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Korisnik\Desktop\Nataša\Obračuni\Obračuni 2025\31.12.2025\"/>
    </mc:Choice>
  </mc:AlternateContent>
  <xr:revisionPtr revIDLastSave="0" documentId="13_ncr:1_{103031DB-C645-47A2-9721-E81AFE3AA5A1}" xr6:coauthVersionLast="37" xr6:coauthVersionMax="37" xr10:uidLastSave="{00000000-0000-0000-0000-000000000000}"/>
  <bookViews>
    <workbookView xWindow="0" yWindow="0" windowWidth="28770" windowHeight="11445" activeTab="4" xr2:uid="{00000000-000D-0000-FFFF-FFFF00000000}"/>
  </bookViews>
  <sheets>
    <sheet name="sažetak" sheetId="1" r:id="rId1"/>
    <sheet name="ek.klasifikacija" sheetId="2" r:id="rId2"/>
    <sheet name="funk.klasifikacija" sheetId="3" r:id="rId3"/>
    <sheet name="posebni dio" sheetId="4" r:id="rId4"/>
    <sheet name="izvori financ." sheetId="5" r:id="rId5"/>
  </sheets>
  <calcPr calcId="179021"/>
</workbook>
</file>

<file path=xl/calcChain.xml><?xml version="1.0" encoding="utf-8"?>
<calcChain xmlns="http://schemas.openxmlformats.org/spreadsheetml/2006/main">
  <c r="F36" i="5" l="1"/>
  <c r="F35" i="5"/>
  <c r="F34" i="5"/>
  <c r="F33" i="5"/>
  <c r="F32" i="5"/>
  <c r="F31" i="5"/>
  <c r="F30" i="5"/>
  <c r="F29" i="5"/>
  <c r="F28" i="5"/>
  <c r="F27" i="5"/>
  <c r="F26" i="5"/>
  <c r="F25" i="5"/>
  <c r="F24" i="5"/>
  <c r="F19" i="5"/>
  <c r="F18" i="5"/>
  <c r="F17" i="5"/>
  <c r="F16" i="5"/>
  <c r="F15" i="5"/>
  <c r="F14" i="5"/>
  <c r="F13" i="5"/>
  <c r="F12" i="5"/>
  <c r="F11" i="5"/>
  <c r="F10" i="5"/>
  <c r="F9" i="5"/>
  <c r="F8" i="5"/>
  <c r="F7" i="5"/>
  <c r="F8" i="3"/>
  <c r="F7" i="3"/>
  <c r="F6" i="3"/>
  <c r="F5" i="3"/>
  <c r="E9" i="3"/>
  <c r="E8" i="3"/>
  <c r="E7" i="3"/>
  <c r="E6" i="3"/>
  <c r="E5" i="3"/>
  <c r="F98" i="2"/>
  <c r="F97" i="2"/>
  <c r="F96" i="2"/>
  <c r="F95" i="2"/>
  <c r="F94" i="2"/>
  <c r="F92" i="2"/>
  <c r="F91" i="2"/>
  <c r="F90" i="2"/>
  <c r="F89" i="2"/>
  <c r="F88" i="2"/>
  <c r="F84" i="2"/>
  <c r="F83" i="2"/>
  <c r="F82" i="2"/>
  <c r="F81" i="2"/>
  <c r="F80" i="2"/>
  <c r="F79" i="2"/>
  <c r="F78" i="2"/>
  <c r="F77" i="2"/>
  <c r="F76" i="2"/>
  <c r="F75" i="2"/>
  <c r="F74" i="2"/>
  <c r="F73" i="2"/>
  <c r="F70" i="2"/>
  <c r="F69" i="2"/>
  <c r="F68" i="2"/>
  <c r="F67" i="2"/>
  <c r="F66" i="2"/>
  <c r="F65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3" i="2"/>
  <c r="F32" i="2"/>
  <c r="F31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1" i="2"/>
  <c r="F10" i="2"/>
  <c r="F9" i="2"/>
  <c r="F8" i="2"/>
  <c r="E34" i="1" l="1"/>
  <c r="E32" i="1"/>
  <c r="E31" i="1"/>
  <c r="E16" i="1"/>
  <c r="E15" i="1"/>
  <c r="E14" i="1"/>
  <c r="E11" i="1"/>
  <c r="E12" i="1"/>
</calcChain>
</file>

<file path=xl/sharedStrings.xml><?xml version="1.0" encoding="utf-8"?>
<sst xmlns="http://schemas.openxmlformats.org/spreadsheetml/2006/main" count="568" uniqueCount="277">
  <si>
    <t>GODIŠNJI IZVJEŠTAJ O IZVRŠENJU FINANCIJSKOG PLANA ZA 2025. GODINU</t>
  </si>
  <si>
    <t>1. OPĆI DIO</t>
  </si>
  <si>
    <t>1.1. SAŽETAK RAČUNA PRIHODA I RASHODA I RAČUNA FINANCIRANJA</t>
  </si>
  <si>
    <t>A) SAŽETAK RAČUNA PRIHODA I RASHODA</t>
  </si>
  <si>
    <t>Brojčana oznaka i naziv</t>
  </si>
  <si>
    <t>Ostvarenje / izvršenje
31.12.2024.</t>
  </si>
  <si>
    <t>Rebalans za 2025. godinu</t>
  </si>
  <si>
    <t>Ostvarenje / izvršenje
31.12.2025.</t>
  </si>
  <si>
    <t>Indeks
 4 / 2</t>
  </si>
  <si>
    <t>Indeks
 4 / 3</t>
  </si>
  <si>
    <t>PRIHODI UKUPNO</t>
  </si>
  <si>
    <t>6 PRIHODI POSLOVANJA</t>
  </si>
  <si>
    <t>7 PRIHODI OD PRODAJE NEFINANCIJSKE IMOVINE</t>
  </si>
  <si>
    <t>RASHODI UKUPNO</t>
  </si>
  <si>
    <t>3 RASHODI POSLOVANJA</t>
  </si>
  <si>
    <t>4 RASHODI ZA NABAVU NEFINANCIJSKE IMOVINE</t>
  </si>
  <si>
    <t>RAZLIKA - VIŠAK / MANJAK</t>
  </si>
  <si>
    <t>-</t>
  </si>
  <si>
    <t>B) SAŽETAK RAČUNA FINANCIRANJA</t>
  </si>
  <si>
    <t>Indeks
4 / 2</t>
  </si>
  <si>
    <t>8 PRIMICI OD FINANCIJSKE IMOVINE I ZADUŽIVANJA</t>
  </si>
  <si>
    <t>5 IZDACI ZA FINANCIJSKU IMOVINU I OTPLATE ZAJMOVA</t>
  </si>
  <si>
    <t>NETO FINANCIRANJE</t>
  </si>
  <si>
    <t>C) PRENESENI VIŠAK ILI PRENESENI MANJAK</t>
  </si>
  <si>
    <t>92 UKUPAN DONOS VIŠKA / MANJKA IZ PRETHODNIH GODINA*</t>
  </si>
  <si>
    <t>92 VIŠAK / MANJAK IZ PRETHODNIH GODINA KOJI ĆE SE RASPOREDITI / POKRITI</t>
  </si>
  <si>
    <t>VIŠAK / MANJAK + NETO FINANCIRANJE + PRENESENI REZULTAT</t>
  </si>
  <si>
    <t xml:space="preserve">Napomena:
* Redak UKUPAN DONOS VIŠKA / MANJKA IZ PRETHODNIH GODINA služi kao informacija i ne uzima se u obzir kod uravnoteženja proračuna, već se proračun uravnotežuje retkom VIŠAK / MANJAK IZ PRETHODNIH GODINA KOJI ĆE SE POKRITI / RASPOREDITI.
</t>
  </si>
  <si>
    <t>Ostvarenje / izvršenje 
31.12.2024.</t>
  </si>
  <si>
    <t>Ostvarenje / izvršenje 
31.12.2025.</t>
  </si>
  <si>
    <t>UKUPNO PRIHODI</t>
  </si>
  <si>
    <t>6</t>
  </si>
  <si>
    <t>Prihodi poslovanja</t>
  </si>
  <si>
    <t>63</t>
  </si>
  <si>
    <t>Pomoći iz inozemstva i od subjekata unutar općeg proračuna</t>
  </si>
  <si>
    <t>633</t>
  </si>
  <si>
    <t>Pomoći proračunu i izvanproračunskim korisnicima iz drugih proračuna</t>
  </si>
  <si>
    <t>6331</t>
  </si>
  <si>
    <t>Tekuće pomoći proračunu i izvanproračunskim korisnicima iz drugih proračuna</t>
  </si>
  <si>
    <t>636</t>
  </si>
  <si>
    <t>Pomoći proračunskim korisnicima iz proračuna koji im nije nadležan</t>
  </si>
  <si>
    <t>6361</t>
  </si>
  <si>
    <t>Tekuće pomoći proračunskim korisnicima iz proračuna koji im nije nadležan</t>
  </si>
  <si>
    <t>6362</t>
  </si>
  <si>
    <t>Kapitalne pomoći proračunskim korisnicima iz proračuna koji im nije nadležan</t>
  </si>
  <si>
    <t>638</t>
  </si>
  <si>
    <t>Pomoći temeljem prijenosa EU sredstava</t>
  </si>
  <si>
    <t>6381</t>
  </si>
  <si>
    <t>Tekuće pomoći temeljem prijenosa EU sredstava</t>
  </si>
  <si>
    <t>64</t>
  </si>
  <si>
    <t>Prihodi od imovine</t>
  </si>
  <si>
    <t>641</t>
  </si>
  <si>
    <t>Prihodi od financijske imovine</t>
  </si>
  <si>
    <t>6413</t>
  </si>
  <si>
    <t>Kamate na oročena sredstva i depozite po viđenju</t>
  </si>
  <si>
    <t>65</t>
  </si>
  <si>
    <t>Prihodi od upravnih i administrativnih pristojbi, pristojbi po posebnim propisima i naknada</t>
  </si>
  <si>
    <t>652</t>
  </si>
  <si>
    <t>Prihodi po posebnim propisima</t>
  </si>
  <si>
    <t>6526</t>
  </si>
  <si>
    <t xml:space="preserve">Ostali nespomenuti prihodi </t>
  </si>
  <si>
    <t>66</t>
  </si>
  <si>
    <t>Prihodi od prodaje proizvoda i robe te pruženih usluga, prihodi od donacija te povrati po protestiranim jamstvima</t>
  </si>
  <si>
    <t>661</t>
  </si>
  <si>
    <t>Prihodi od prodaje proizvoda i robe te pruženih usluga</t>
  </si>
  <si>
    <t>6614</t>
  </si>
  <si>
    <t>Prihodi od prodaje proizvoda i robe</t>
  </si>
  <si>
    <t>6615</t>
  </si>
  <si>
    <t>Prihodi od pruženih usluga</t>
  </si>
  <si>
    <t>663</t>
  </si>
  <si>
    <t>Donacije od pravnih i fizičkih osoba izvan općeg proračuna te povrat donacija i kapitalnih pomoći po protestiranim jamstvima</t>
  </si>
  <si>
    <t>6631</t>
  </si>
  <si>
    <t>Tekuće donacije</t>
  </si>
  <si>
    <t>6632</t>
  </si>
  <si>
    <t>Kapitalne donacije</t>
  </si>
  <si>
    <t>67</t>
  </si>
  <si>
    <t>Prihodi iz nadležnog proračuna i od HZZO-a temeljem ugovornih obveza</t>
  </si>
  <si>
    <t>671</t>
  </si>
  <si>
    <t>Prihodi iz nadležnog proračuna za financiranje redovne djelatnosti proračunskih korisnika</t>
  </si>
  <si>
    <t>6711</t>
  </si>
  <si>
    <t>Prihodi iz nadležnog proračuna za financiranje rashoda poslovanja</t>
  </si>
  <si>
    <t>6712</t>
  </si>
  <si>
    <t>Prihodi iz nadležnog proračuna za financiranje rashoda za nabavu nefinancijske imovine</t>
  </si>
  <si>
    <t>UKUPNO RASHODI</t>
  </si>
  <si>
    <t>3</t>
  </si>
  <si>
    <t>Rashodi poslovanja</t>
  </si>
  <si>
    <t>31</t>
  </si>
  <si>
    <t>Rashodi za zaposlene</t>
  </si>
  <si>
    <t>311</t>
  </si>
  <si>
    <t>Plaće (Bruto)</t>
  </si>
  <si>
    <t>3111</t>
  </si>
  <si>
    <t>Plaće za redovan rad</t>
  </si>
  <si>
    <t>3113</t>
  </si>
  <si>
    <t>Plaće za prekovremeni rad</t>
  </si>
  <si>
    <t>3114</t>
  </si>
  <si>
    <t>Plaće za posebne uvjete rada</t>
  </si>
  <si>
    <t>312</t>
  </si>
  <si>
    <t>Ostali rashodi za zaposlene</t>
  </si>
  <si>
    <t>3121</t>
  </si>
  <si>
    <t>313</t>
  </si>
  <si>
    <t>Doprinosi na plaće</t>
  </si>
  <si>
    <t>3132</t>
  </si>
  <si>
    <t>Doprinosi za obvezno zdravstveno osiguranje</t>
  </si>
  <si>
    <t>32</t>
  </si>
  <si>
    <t>Materijalni rashodi</t>
  </si>
  <si>
    <t>321</t>
  </si>
  <si>
    <t>Naknade troškova zaposlenima</t>
  </si>
  <si>
    <t>3211</t>
  </si>
  <si>
    <t>Službena putovanja</t>
  </si>
  <si>
    <t>3212</t>
  </si>
  <si>
    <t>Naknade za prijevoz, za rad na terenu i odvojeni život</t>
  </si>
  <si>
    <t>3213</t>
  </si>
  <si>
    <t>Stručno usavršavanje zaposlenika</t>
  </si>
  <si>
    <t>3214</t>
  </si>
  <si>
    <t>Ostale naknade troškova zaposlenima</t>
  </si>
  <si>
    <t>322</t>
  </si>
  <si>
    <t>Rashodi za materijal i energiju</t>
  </si>
  <si>
    <t>3221</t>
  </si>
  <si>
    <t>Uredski materijal i ostali materijalni rashodi</t>
  </si>
  <si>
    <t>3222</t>
  </si>
  <si>
    <t>Materijal i sirovine</t>
  </si>
  <si>
    <t>3223</t>
  </si>
  <si>
    <t>Energija</t>
  </si>
  <si>
    <t>3224</t>
  </si>
  <si>
    <t>Materijal i dijelovi za tekuće i investicijsko održavanje</t>
  </si>
  <si>
    <t>3225</t>
  </si>
  <si>
    <t>Sitni inventar i autogume</t>
  </si>
  <si>
    <t>3227</t>
  </si>
  <si>
    <t>Službena, radna i zaštitna odjeća i obuća</t>
  </si>
  <si>
    <t>323</t>
  </si>
  <si>
    <t>Rashodi za usluge</t>
  </si>
  <si>
    <t>3231</t>
  </si>
  <si>
    <t>Usluge telefona, interneta, pošte i prijevoza</t>
  </si>
  <si>
    <t>3232</t>
  </si>
  <si>
    <t>Usluge tekućeg i investicijskog održavanja</t>
  </si>
  <si>
    <t>3233</t>
  </si>
  <si>
    <t>Usluge promidžbe i informiranja</t>
  </si>
  <si>
    <t>3234</t>
  </si>
  <si>
    <t>Komunalne usluge</t>
  </si>
  <si>
    <t>3235</t>
  </si>
  <si>
    <t>Zakupnine i najamnine</t>
  </si>
  <si>
    <t>3236</t>
  </si>
  <si>
    <t>Zdravstvene i veterinarske usluge</t>
  </si>
  <si>
    <t>3237</t>
  </si>
  <si>
    <t>Intelektualne i osobne usluge</t>
  </si>
  <si>
    <t>3238</t>
  </si>
  <si>
    <t>Računalne usluge</t>
  </si>
  <si>
    <t>3239</t>
  </si>
  <si>
    <t>Ostale usluge</t>
  </si>
  <si>
    <t>324</t>
  </si>
  <si>
    <t>Naknade troškova osobama izvan radnog odnosa</t>
  </si>
  <si>
    <t>3241</t>
  </si>
  <si>
    <t>329</t>
  </si>
  <si>
    <t>Ostali nespomenuti rashodi poslovanja</t>
  </si>
  <si>
    <t>3292</t>
  </si>
  <si>
    <t>Premije osiguranja</t>
  </si>
  <si>
    <t>3294</t>
  </si>
  <si>
    <t>Članarine i norme</t>
  </si>
  <si>
    <t>3295</t>
  </si>
  <si>
    <t>Pristojbe i naknade</t>
  </si>
  <si>
    <t>3299</t>
  </si>
  <si>
    <t>34</t>
  </si>
  <si>
    <t>Financijski rashodi</t>
  </si>
  <si>
    <t>343</t>
  </si>
  <si>
    <t>Ostali financijski rashodi</t>
  </si>
  <si>
    <t>3431</t>
  </si>
  <si>
    <t>Bankarske usluge i usluge platnog prometa</t>
  </si>
  <si>
    <t>3433</t>
  </si>
  <si>
    <t>Zatezne kamate</t>
  </si>
  <si>
    <t>37</t>
  </si>
  <si>
    <t>Naknade građanima i kućanstvima na temelju osiguranja i druge naknade</t>
  </si>
  <si>
    <t>372</t>
  </si>
  <si>
    <t>Ostale naknade građanima i kućanstvima iz proračuna</t>
  </si>
  <si>
    <t>3722</t>
  </si>
  <si>
    <t>Naknade građanima i kućanstvima u naravi</t>
  </si>
  <si>
    <t>38</t>
  </si>
  <si>
    <t>Rashodi za donacije, kazne, naknade šteta i kapitalne pomoći</t>
  </si>
  <si>
    <t>381</t>
  </si>
  <si>
    <t>3811</t>
  </si>
  <si>
    <t>Tekuće donacije u novcu</t>
  </si>
  <si>
    <t>4</t>
  </si>
  <si>
    <t>Rashodi za nabavu nefinancijske imovine</t>
  </si>
  <si>
    <t>42</t>
  </si>
  <si>
    <t>Rashodi za nabavu proizvedene dugotrajne imovine</t>
  </si>
  <si>
    <t>422</t>
  </si>
  <si>
    <t>Postrojenja i oprema</t>
  </si>
  <si>
    <t>4221</t>
  </si>
  <si>
    <t>Uredska oprema i namještaj</t>
  </si>
  <si>
    <t>4223</t>
  </si>
  <si>
    <t>Oprema za održavanje i zaštitu</t>
  </si>
  <si>
    <t>4227</t>
  </si>
  <si>
    <t>Uređaji, strojevi i oprema za ostale namjene</t>
  </si>
  <si>
    <t>424</t>
  </si>
  <si>
    <t>Knjige, umjetnička djela i ostale izložbene vrijednosti</t>
  </si>
  <si>
    <t>4241</t>
  </si>
  <si>
    <t>Knjige</t>
  </si>
  <si>
    <t>45</t>
  </si>
  <si>
    <t>Rashodi za dodatna ulaganja na nefinancijskoj imovini</t>
  </si>
  <si>
    <t>451</t>
  </si>
  <si>
    <t>Dodatna ulaganja na građevinskim objektima</t>
  </si>
  <si>
    <t>4511</t>
  </si>
  <si>
    <t>1.2. RAČUN PRIHODA I RASHODA</t>
  </si>
  <si>
    <t xml:space="preserve">1.2.1. IZVJEŠTAJ O PRIHODIMA I RASHODIMA PREMA EKONOMSKOJ KLASIFIKACIJI </t>
  </si>
  <si>
    <t>1.2.3. IZVJEŠTAJ O RASHODIMA PREMA FUNKCIJSKOJ KLASIFIKACIJI</t>
  </si>
  <si>
    <t>Izvršenje 
31.12.2024.</t>
  </si>
  <si>
    <t>Izvršenje 31.12.2025.</t>
  </si>
  <si>
    <t>Indeks
4 / 3</t>
  </si>
  <si>
    <t>09 Obrazovanje</t>
  </si>
  <si>
    <t>091 Predškolsko i osnovno obrazovanje</t>
  </si>
  <si>
    <t>096 Dodatne usluge u obrazovanju</t>
  </si>
  <si>
    <t>2. POSEBNI DIO
2.1. IZVJEŠTAJ PO PROGRAMSKOJ KLASIFIKACIJI</t>
  </si>
  <si>
    <t>Indeks 
3 / 2</t>
  </si>
  <si>
    <t xml:space="preserve">UKUPNO : </t>
  </si>
  <si>
    <t>GLAVA    50001</t>
  </si>
  <si>
    <t>ODSJEK ZA OBRAZOVANJE I KULTURU</t>
  </si>
  <si>
    <t>Izvor financiranja   1</t>
  </si>
  <si>
    <t>OPĆI PRIHODI I PRIMICI</t>
  </si>
  <si>
    <t>Izvor financiranja   4</t>
  </si>
  <si>
    <t>PRIHODI ZA POSEBNE NAMJENE</t>
  </si>
  <si>
    <t>Izvor financiranja   5</t>
  </si>
  <si>
    <t>POMOĆI</t>
  </si>
  <si>
    <t>PROGRAM    1013</t>
  </si>
  <si>
    <t>ŠKOLSTVO</t>
  </si>
  <si>
    <t>Aktivnost A101301</t>
  </si>
  <si>
    <t>OSNOVNO ŠKOLSTVO - DECENTRALIZIRANA SREDSTVA</t>
  </si>
  <si>
    <t>Izvor financiranja   44</t>
  </si>
  <si>
    <t>DECENTRALIZIRANA SREDSTVA</t>
  </si>
  <si>
    <t>Aktivnost A101305</t>
  </si>
  <si>
    <t>KAPITALNI IZDACI ZA OSNOVNE ŠKOLE - DECENTRALIZIRANA SREDSTVA</t>
  </si>
  <si>
    <t>Aktivnost A101319</t>
  </si>
  <si>
    <t>ASISTENTI U NASTAVI</t>
  </si>
  <si>
    <t>Izvor financiranja   11</t>
  </si>
  <si>
    <t>PROGRAM    1001</t>
  </si>
  <si>
    <t>TEKUĆI IZDACI - OBRAZOVANJE, KULTURA I SPORT</t>
  </si>
  <si>
    <t>Tekući projekt T100117</t>
  </si>
  <si>
    <t>PROJEKT "ŠKOLE JEDNAKIH MOGUĆNOSTI"</t>
  </si>
  <si>
    <t>Izvor financiranja   51</t>
  </si>
  <si>
    <t>POMOĆI EU</t>
  </si>
  <si>
    <t>GLAVA    50003</t>
  </si>
  <si>
    <t>OSTALI IZDACI ZA OSNOVNE ŠKOLE</t>
  </si>
  <si>
    <t>Izvor financiranja   3</t>
  </si>
  <si>
    <t>VLASTITI PRIHODI</t>
  </si>
  <si>
    <t>Izvor financiranja   6</t>
  </si>
  <si>
    <t>DONACIJE</t>
  </si>
  <si>
    <t>Aktivnost A101314</t>
  </si>
  <si>
    <t>OSTALI IZDACI ZA OSNOVNE ŠKOLE (IZVOR FINANCIRANJA VLASTITI I OSTALI PRIHODI)</t>
  </si>
  <si>
    <t>Izvor financiranja   31</t>
  </si>
  <si>
    <t xml:space="preserve">VLASTITI PRIHODI </t>
  </si>
  <si>
    <t>Izvor financiranja   43</t>
  </si>
  <si>
    <t>Izvor financiranja   52</t>
  </si>
  <si>
    <t>OSTALE POMOĆI</t>
  </si>
  <si>
    <t>Izvor financiranja   61</t>
  </si>
  <si>
    <t>TEKUĆE DONACIJE</t>
  </si>
  <si>
    <t>GLAVA    90102</t>
  </si>
  <si>
    <t>ODSJEK ZA UPRAVLJANJE PROJEKTIMA I INVESTICIJE</t>
  </si>
  <si>
    <t>ŠKOLSTVO - MEĐ. SURADNJA IINV. 901</t>
  </si>
  <si>
    <t>Kapitalni projekt K101310</t>
  </si>
  <si>
    <t>DOGRADNJA OŠ MACINEC I IZGRADNJA ŠKOLSKE SPORTSKE DVORANE (NPOO)</t>
  </si>
  <si>
    <t>1.2.2. IZVJEŠTAJ O PRIHODIMA I RASHODIMA PREMA IZVORIMA FINANCIRANJA</t>
  </si>
  <si>
    <t xml:space="preserve"> </t>
  </si>
  <si>
    <t>Ostvarenje / izvršenje 31.12.2024.</t>
  </si>
  <si>
    <t>Plan za 2025. godinu</t>
  </si>
  <si>
    <t>Ostvarenje / izvršenje 31.12.2025.</t>
  </si>
  <si>
    <t>Indeks 
4 / 2</t>
  </si>
  <si>
    <t>1</t>
  </si>
  <si>
    <t>11</t>
  </si>
  <si>
    <t>43</t>
  </si>
  <si>
    <t>44</t>
  </si>
  <si>
    <t>5</t>
  </si>
  <si>
    <t>51</t>
  </si>
  <si>
    <t>52</t>
  </si>
  <si>
    <t>61</t>
  </si>
  <si>
    <t>098 Usluge obrazovanja koje nisu drugdje svrstane</t>
  </si>
  <si>
    <t>Klasa: 400-03/26-01/01; Ur.broj: 2109-34-26-01</t>
  </si>
  <si>
    <t xml:space="preserve">Predsjednica Školskog odbora: </t>
  </si>
  <si>
    <t>Ravnateljica:</t>
  </si>
  <si>
    <t>U Macincu, 02. veljače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</si>
</sst>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rgb="FF000000"/>
      <name val="Arial"/>
    </font>
    <font>
      <b/>
      <sz val="9"/>
      <color rgb="FF000000"/>
      <name val="Arial"/>
    </font>
    <font>
      <b/>
      <sz val="8"/>
      <color rgb="FF000000"/>
      <name val="Arial"/>
    </font>
    <font>
      <sz val="8"/>
      <color rgb="FF000000"/>
      <name val="Arial"/>
    </font>
    <font>
      <b/>
      <sz val="7"/>
      <color rgb="FF000000"/>
      <name val="Arial"/>
    </font>
    <font>
      <b/>
      <sz val="10"/>
      <color rgb="FF000000"/>
      <name val="Arial"/>
    </font>
    <font>
      <i/>
      <sz val="8"/>
      <color rgb="FF000000"/>
      <name val="Arial"/>
    </font>
    <font>
      <i/>
      <sz val="8"/>
      <color rgb="FF000000"/>
      <name val="Arial"/>
      <family val="2"/>
    </font>
    <font>
      <b/>
      <sz val="8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CDCDC"/>
      </patternFill>
    </fill>
    <fill>
      <patternFill patternType="solid">
        <fgColor rgb="FFA9A9A9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3" fillId="0" borderId="1" xfId="0" applyNumberFormat="1" applyFont="1" applyBorder="1" applyAlignment="1">
      <alignment horizontal="center" vertical="center" wrapText="1" shrinkToFit="1" readingOrder="1"/>
    </xf>
    <xf numFmtId="49" fontId="3" fillId="0" borderId="1" xfId="0" applyNumberFormat="1" applyFont="1" applyBorder="1" applyAlignment="1">
      <alignment horizontal="center" vertical="center" wrapText="1" shrinkToFit="1" readingOrder="1"/>
    </xf>
    <xf numFmtId="0" fontId="3" fillId="0" borderId="3" xfId="0" applyNumberFormat="1" applyFont="1" applyBorder="1" applyAlignment="1">
      <alignment horizontal="center" vertical="center" wrapText="1" shrinkToFit="1" readingOrder="1"/>
    </xf>
    <xf numFmtId="0" fontId="3" fillId="2" borderId="3" xfId="0" applyNumberFormat="1" applyFont="1" applyFill="1" applyBorder="1" applyAlignment="1">
      <alignment horizontal="left" vertical="center" wrapText="1" shrinkToFit="1" readingOrder="1"/>
    </xf>
    <xf numFmtId="4" fontId="3" fillId="2" borderId="3" xfId="0" applyNumberFormat="1" applyFont="1" applyFill="1" applyBorder="1" applyAlignment="1">
      <alignment horizontal="right" vertical="center" wrapText="1" shrinkToFit="1" readingOrder="1"/>
    </xf>
    <xf numFmtId="0" fontId="4" fillId="0" borderId="3" xfId="0" applyNumberFormat="1" applyFont="1" applyBorder="1" applyAlignment="1">
      <alignment horizontal="left" vertical="center" wrapText="1" shrinkToFit="1" readingOrder="1"/>
    </xf>
    <xf numFmtId="4" fontId="4" fillId="0" borderId="3" xfId="0" applyNumberFormat="1" applyFont="1" applyBorder="1" applyAlignment="1">
      <alignment horizontal="right" vertical="center" wrapText="1" shrinkToFit="1" readingOrder="1"/>
    </xf>
    <xf numFmtId="0" fontId="4" fillId="3" borderId="3" xfId="0" applyNumberFormat="1" applyFont="1" applyFill="1" applyBorder="1" applyAlignment="1">
      <alignment horizontal="left" vertical="center" wrapText="1" shrinkToFit="1" readingOrder="1"/>
    </xf>
    <xf numFmtId="4" fontId="4" fillId="3" borderId="3" xfId="0" applyNumberFormat="1" applyFont="1" applyFill="1" applyBorder="1" applyAlignment="1">
      <alignment horizontal="right" vertical="center" wrapText="1" shrinkToFit="1" readingOrder="1"/>
    </xf>
    <xf numFmtId="0" fontId="3" fillId="0" borderId="1" xfId="0" applyNumberFormat="1" applyFont="1" applyBorder="1" applyAlignment="1">
      <alignment horizontal="left" vertical="center" wrapText="1" shrinkToFit="1" readingOrder="1"/>
    </xf>
    <xf numFmtId="4" fontId="3" fillId="0" borderId="1" xfId="0" applyNumberFormat="1" applyFont="1" applyBorder="1" applyAlignment="1">
      <alignment horizontal="right" vertical="center" wrapText="1" shrinkToFit="1" readingOrder="1"/>
    </xf>
    <xf numFmtId="0" fontId="3" fillId="0" borderId="2" xfId="0" applyNumberFormat="1" applyFont="1" applyBorder="1" applyAlignment="1">
      <alignment horizontal="center" vertical="center" wrapText="1" shrinkToFit="1" readingOrder="1"/>
    </xf>
    <xf numFmtId="0" fontId="3" fillId="0" borderId="4" xfId="0" applyNumberFormat="1" applyFont="1" applyBorder="1" applyAlignment="1">
      <alignment horizontal="center" vertical="center" wrapText="1" shrinkToFit="1" readingOrder="1"/>
    </xf>
    <xf numFmtId="4" fontId="4" fillId="0" borderId="4" xfId="0" applyNumberFormat="1" applyFont="1" applyBorder="1" applyAlignment="1">
      <alignment horizontal="right" vertical="center" wrapText="1" shrinkToFit="1" readingOrder="1"/>
    </xf>
    <xf numFmtId="0" fontId="3" fillId="0" borderId="2" xfId="0" applyNumberFormat="1" applyFont="1" applyBorder="1" applyAlignment="1">
      <alignment horizontal="right" vertical="center" wrapText="1" shrinkToFit="1" readingOrder="1"/>
    </xf>
    <xf numFmtId="0" fontId="3" fillId="0" borderId="2" xfId="0" applyNumberFormat="1" applyFont="1" applyBorder="1" applyAlignment="1">
      <alignment horizontal="right" vertical="center" wrapText="1" shrinkToFit="1" readingOrder="1"/>
    </xf>
    <xf numFmtId="49" fontId="3" fillId="2" borderId="2" xfId="0" applyNumberFormat="1" applyFont="1" applyFill="1" applyBorder="1" applyAlignment="1">
      <alignment horizontal="center" vertical="center" wrapText="1" shrinkToFit="1" readingOrder="1"/>
    </xf>
    <xf numFmtId="0" fontId="3" fillId="2" borderId="2" xfId="0" applyNumberFormat="1" applyFont="1" applyFill="1" applyBorder="1" applyAlignment="1">
      <alignment horizontal="center" vertical="center" wrapText="1" shrinkToFit="1" readingOrder="1"/>
    </xf>
    <xf numFmtId="0" fontId="5" fillId="0" borderId="4" xfId="0" applyNumberFormat="1" applyFont="1" applyBorder="1" applyAlignment="1">
      <alignment horizontal="center" vertical="center" wrapText="1" shrinkToFit="1" readingOrder="1"/>
    </xf>
    <xf numFmtId="49" fontId="3" fillId="0" borderId="2" xfId="0" applyNumberFormat="1" applyFont="1" applyBorder="1" applyAlignment="1">
      <alignment horizontal="left" vertical="center" wrapText="1" shrinkToFit="1" readingOrder="1"/>
    </xf>
    <xf numFmtId="4" fontId="3" fillId="0" borderId="2" xfId="0" applyNumberFormat="1" applyFont="1" applyBorder="1" applyAlignment="1">
      <alignment horizontal="right" vertical="center" wrapText="1" shrinkToFit="1" readingOrder="1"/>
    </xf>
    <xf numFmtId="49" fontId="3" fillId="0" borderId="1" xfId="0" applyNumberFormat="1" applyFont="1" applyBorder="1" applyAlignment="1">
      <alignment horizontal="left" vertical="center" wrapText="1" shrinkToFit="1" readingOrder="1"/>
    </xf>
    <xf numFmtId="49" fontId="4" fillId="0" borderId="1" xfId="0" applyNumberFormat="1" applyFont="1" applyBorder="1" applyAlignment="1">
      <alignment horizontal="left" vertical="center" wrapText="1" shrinkToFit="1" readingOrder="1"/>
    </xf>
    <xf numFmtId="49" fontId="4" fillId="0" borderId="2" xfId="0" applyNumberFormat="1" applyFont="1" applyBorder="1" applyAlignment="1">
      <alignment horizontal="left" vertical="center" wrapText="1" shrinkToFit="1" readingOrder="1"/>
    </xf>
    <xf numFmtId="4" fontId="4" fillId="0" borderId="2" xfId="0" applyNumberFormat="1" applyFont="1" applyBorder="1" applyAlignment="1">
      <alignment horizontal="right" vertical="center" wrapText="1" shrinkToFit="1" readingOrder="1"/>
    </xf>
    <xf numFmtId="0" fontId="4" fillId="0" borderId="2" xfId="0" applyNumberFormat="1" applyFont="1" applyBorder="1" applyAlignment="1">
      <alignment horizontal="right" vertical="center" wrapText="1" shrinkToFit="1" readingOrder="1"/>
    </xf>
    <xf numFmtId="0" fontId="3" fillId="2" borderId="1" xfId="0" applyNumberFormat="1" applyFont="1" applyFill="1" applyBorder="1" applyAlignment="1">
      <alignment horizontal="center" vertical="center" wrapText="1" shrinkToFit="1" readingOrder="1"/>
    </xf>
    <xf numFmtId="0" fontId="3" fillId="0" borderId="3" xfId="0" applyNumberFormat="1" applyFont="1" applyBorder="1" applyAlignment="1">
      <alignment horizontal="left" vertical="center" wrapText="1" shrinkToFit="1" readingOrder="1"/>
    </xf>
    <xf numFmtId="4" fontId="3" fillId="0" borderId="4" xfId="0" applyNumberFormat="1" applyFont="1" applyBorder="1" applyAlignment="1">
      <alignment horizontal="right" vertical="center" wrapText="1" shrinkToFit="1" readingOrder="1"/>
    </xf>
    <xf numFmtId="49" fontId="3" fillId="0" borderId="3" xfId="0" applyNumberFormat="1" applyFont="1" applyBorder="1" applyAlignment="1">
      <alignment horizontal="left" vertical="center" wrapText="1" shrinkToFit="1" readingOrder="1"/>
    </xf>
    <xf numFmtId="49" fontId="7" fillId="0" borderId="3" xfId="0" applyNumberFormat="1" applyFont="1" applyBorder="1" applyAlignment="1">
      <alignment horizontal="left" vertical="center" wrapText="1" shrinkToFit="1" readingOrder="1"/>
    </xf>
    <xf numFmtId="4" fontId="7" fillId="0" borderId="4" xfId="0" applyNumberFormat="1" applyFont="1" applyBorder="1" applyAlignment="1">
      <alignment horizontal="right" vertical="center" wrapText="1" shrinkToFit="1" readingOrder="1"/>
    </xf>
    <xf numFmtId="49" fontId="3" fillId="0" borderId="4" xfId="0" applyNumberFormat="1" applyFont="1" applyBorder="1" applyAlignment="1">
      <alignment horizontal="left" vertical="center" wrapText="1" shrinkToFit="1" readingOrder="1"/>
    </xf>
    <xf numFmtId="49" fontId="7" fillId="0" borderId="4" xfId="0" applyNumberFormat="1" applyFont="1" applyBorder="1" applyAlignment="1">
      <alignment horizontal="left" vertical="center" wrapText="1" shrinkToFit="1" readingOrder="1"/>
    </xf>
    <xf numFmtId="49" fontId="4" fillId="0" borderId="4" xfId="0" applyNumberFormat="1" applyFont="1" applyBorder="1" applyAlignment="1">
      <alignment horizontal="left" vertical="center" wrapText="1" shrinkToFit="1" readingOrder="1"/>
    </xf>
    <xf numFmtId="49" fontId="7" fillId="0" borderId="1" xfId="0" applyNumberFormat="1" applyFont="1" applyBorder="1" applyAlignment="1">
      <alignment horizontal="left" vertical="center" wrapText="1" shrinkToFit="1" readingOrder="1"/>
    </xf>
    <xf numFmtId="49" fontId="7" fillId="0" borderId="2" xfId="0" applyNumberFormat="1" applyFont="1" applyBorder="1" applyAlignment="1">
      <alignment horizontal="left" vertical="center" wrapText="1" shrinkToFit="1" readingOrder="1"/>
    </xf>
    <xf numFmtId="4" fontId="7" fillId="0" borderId="2" xfId="0" applyNumberFormat="1" applyFont="1" applyBorder="1" applyAlignment="1">
      <alignment horizontal="right" vertical="center" wrapText="1" shrinkToFit="1" readingOrder="1"/>
    </xf>
    <xf numFmtId="49" fontId="7" fillId="0" borderId="3" xfId="0" applyNumberFormat="1" applyFont="1" applyBorder="1" applyAlignment="1">
      <alignment horizontal="left" vertical="center" wrapText="1" shrinkToFit="1" readingOrder="1"/>
    </xf>
    <xf numFmtId="2" fontId="3" fillId="0" borderId="2" xfId="0" applyNumberFormat="1" applyFont="1" applyBorder="1" applyAlignment="1">
      <alignment horizontal="right" vertical="center" wrapText="1" shrinkToFit="1" readingOrder="1"/>
    </xf>
    <xf numFmtId="2" fontId="4" fillId="0" borderId="2" xfId="0" applyNumberFormat="1" applyFont="1" applyBorder="1" applyAlignment="1">
      <alignment horizontal="right" vertical="center" wrapText="1" shrinkToFit="1" readingOrder="1"/>
    </xf>
    <xf numFmtId="49" fontId="8" fillId="0" borderId="3" xfId="0" applyNumberFormat="1" applyFont="1" applyBorder="1" applyAlignment="1">
      <alignment horizontal="left" vertical="center" wrapText="1" shrinkToFit="1" readingOrder="1"/>
    </xf>
    <xf numFmtId="4" fontId="9" fillId="0" borderId="4" xfId="0" applyNumberFormat="1" applyFont="1" applyBorder="1" applyAlignment="1">
      <alignment horizontal="right" vertical="center" wrapText="1" shrinkToFit="1" readingOrder="1"/>
    </xf>
    <xf numFmtId="2" fontId="7" fillId="0" borderId="2" xfId="0" applyNumberFormat="1" applyFont="1" applyBorder="1" applyAlignment="1">
      <alignment horizontal="right" vertical="center" wrapText="1" shrinkToFit="1" readingOrder="1"/>
    </xf>
    <xf numFmtId="0" fontId="3" fillId="0" borderId="0" xfId="0" applyNumberFormat="1" applyFont="1" applyAlignment="1">
      <alignment horizontal="left" vertical="top" wrapText="1" shrinkToFit="1" readingOrder="1"/>
    </xf>
    <xf numFmtId="0" fontId="3" fillId="0" borderId="2" xfId="0" applyNumberFormat="1" applyFont="1" applyBorder="1" applyAlignment="1">
      <alignment horizontal="center" vertical="center" wrapText="1" shrinkToFit="1" readingOrder="1"/>
    </xf>
    <xf numFmtId="0" fontId="3" fillId="0" borderId="4" xfId="0" applyNumberFormat="1" applyFont="1" applyBorder="1" applyAlignment="1">
      <alignment horizontal="center" vertical="center" wrapText="1" shrinkToFit="1" readingOrder="1"/>
    </xf>
    <xf numFmtId="4" fontId="4" fillId="3" borderId="4" xfId="0" applyNumberFormat="1" applyFont="1" applyFill="1" applyBorder="1" applyAlignment="1">
      <alignment horizontal="right" vertical="center" wrapText="1" shrinkToFit="1" readingOrder="1"/>
    </xf>
    <xf numFmtId="4" fontId="3" fillId="2" borderId="4" xfId="0" applyNumberFormat="1" applyFont="1" applyFill="1" applyBorder="1" applyAlignment="1">
      <alignment horizontal="right" vertical="center" wrapText="1" shrinkToFit="1" readingOrder="1"/>
    </xf>
    <xf numFmtId="0" fontId="3" fillId="0" borderId="2" xfId="0" applyNumberFormat="1" applyFont="1" applyBorder="1" applyAlignment="1">
      <alignment horizontal="right" vertical="center" wrapText="1" shrinkToFit="1" readingOrder="1"/>
    </xf>
    <xf numFmtId="4" fontId="4" fillId="0" borderId="4" xfId="0" applyNumberFormat="1" applyFont="1" applyBorder="1" applyAlignment="1">
      <alignment horizontal="right" vertical="center" wrapText="1" shrinkToFit="1" readingOrder="1"/>
    </xf>
    <xf numFmtId="0" fontId="2" fillId="0" borderId="0" xfId="0" applyNumberFormat="1" applyFont="1" applyAlignment="1">
      <alignment horizontal="center" vertical="top" wrapText="1" shrinkToFit="1" readingOrder="1"/>
    </xf>
    <xf numFmtId="49" fontId="1" fillId="0" borderId="0" xfId="0" applyNumberFormat="1" applyFont="1" applyAlignment="1">
      <alignment horizontal="center" vertical="top" wrapText="1" shrinkToFit="1" readingOrder="1"/>
    </xf>
    <xf numFmtId="0" fontId="1" fillId="0" borderId="0" xfId="0" applyNumberFormat="1" applyFont="1" applyAlignment="1">
      <alignment horizontal="center" vertical="top" wrapText="1" shrinkToFit="1" readingOrder="1"/>
    </xf>
    <xf numFmtId="0" fontId="3" fillId="2" borderId="1" xfId="0" applyNumberFormat="1" applyFont="1" applyFill="1" applyBorder="1" applyAlignment="1">
      <alignment horizontal="center" vertical="center" wrapText="1" shrinkToFit="1" readingOrder="1"/>
    </xf>
    <xf numFmtId="0" fontId="5" fillId="0" borderId="3" xfId="0" applyNumberFormat="1" applyFont="1" applyBorder="1" applyAlignment="1">
      <alignment horizontal="center" vertical="center" wrapText="1" shrinkToFit="1" readingOrder="1"/>
    </xf>
    <xf numFmtId="0" fontId="6" fillId="0" borderId="0" xfId="0" applyNumberFormat="1" applyFont="1" applyAlignment="1">
      <alignment horizontal="center" vertical="top" wrapText="1" shrinkToFit="1" readingOrder="1"/>
    </xf>
    <xf numFmtId="49" fontId="3" fillId="0" borderId="3" xfId="0" applyNumberFormat="1" applyFont="1" applyBorder="1" applyAlignment="1">
      <alignment horizontal="left" vertical="center" wrapText="1" shrinkToFit="1" readingOrder="1"/>
    </xf>
    <xf numFmtId="49" fontId="7" fillId="0" borderId="3" xfId="0" applyNumberFormat="1" applyFont="1" applyBorder="1" applyAlignment="1">
      <alignment horizontal="left" vertical="center" wrapText="1" shrinkToFit="1" readingOrder="1"/>
    </xf>
    <xf numFmtId="49" fontId="4" fillId="0" borderId="3" xfId="0" applyNumberFormat="1" applyFont="1" applyBorder="1" applyAlignment="1">
      <alignment horizontal="left" vertical="center" wrapText="1" shrinkToFit="1" readingOrder="1"/>
    </xf>
    <xf numFmtId="0" fontId="3" fillId="0" borderId="1" xfId="0" applyNumberFormat="1" applyFont="1" applyBorder="1" applyAlignment="1">
      <alignment horizontal="center" vertical="center" wrapText="1" shrinkToFit="1" readingOrder="1"/>
    </xf>
    <xf numFmtId="49" fontId="3" fillId="0" borderId="3" xfId="0" applyNumberFormat="1" applyFont="1" applyBorder="1" applyAlignment="1">
      <alignment horizontal="right" vertical="center" wrapText="1" shrinkToFit="1" readingOrder="1"/>
    </xf>
    <xf numFmtId="49" fontId="2" fillId="0" borderId="0" xfId="0" applyNumberFormat="1" applyFont="1" applyAlignment="1">
      <alignment horizontal="center" vertical="top" wrapText="1" shrinkToFit="1" readingOrder="1"/>
    </xf>
    <xf numFmtId="0" fontId="6" fillId="0" borderId="0" xfId="0" applyNumberFormat="1" applyFont="1" applyAlignment="1">
      <alignment horizontal="center" vertical="center" wrapText="1" shrinkToFit="1" readingOrder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  <pageSetUpPr fitToPage="1"/>
  </sheetPr>
  <dimension ref="A1:H39"/>
  <sheetViews>
    <sheetView showGridLines="0" topLeftCell="A25" workbookViewId="0">
      <selection activeCell="A38" sqref="A38"/>
    </sheetView>
  </sheetViews>
  <sheetFormatPr defaultRowHeight="15" x14ac:dyDescent="0.25"/>
  <cols>
    <col min="1" max="1" width="37" customWidth="1"/>
    <col min="2" max="3" width="14.140625" customWidth="1"/>
    <col min="4" max="4" width="14" customWidth="1"/>
    <col min="5" max="5" width="8.140625" customWidth="1"/>
    <col min="6" max="6" width="4.85546875" customWidth="1"/>
    <col min="7" max="7" width="3.140625" customWidth="1"/>
    <col min="8" max="8" width="0.140625" customWidth="1"/>
  </cols>
  <sheetData>
    <row r="1" spans="1:8" ht="16.5" customHeight="1" x14ac:dyDescent="0.25">
      <c r="A1" s="53" t="s">
        <v>0</v>
      </c>
      <c r="B1" s="53"/>
      <c r="C1" s="53"/>
      <c r="D1" s="53"/>
      <c r="E1" s="53"/>
      <c r="F1" s="53"/>
      <c r="G1" s="53"/>
      <c r="H1" s="53"/>
    </row>
    <row r="2" spans="1:8" ht="8.25" customHeight="1" x14ac:dyDescent="0.25"/>
    <row r="3" spans="1:8" ht="14.25" customHeight="1" x14ac:dyDescent="0.25">
      <c r="A3" s="54" t="s">
        <v>1</v>
      </c>
      <c r="B3" s="54"/>
      <c r="C3" s="54"/>
      <c r="D3" s="54"/>
      <c r="E3" s="54"/>
      <c r="F3" s="54"/>
      <c r="G3" s="54"/>
      <c r="H3" s="54"/>
    </row>
    <row r="4" spans="1:8" ht="12" customHeight="1" x14ac:dyDescent="0.25">
      <c r="A4" t="s">
        <v>273</v>
      </c>
    </row>
    <row r="5" spans="1:8" ht="13.5" customHeight="1" x14ac:dyDescent="0.25">
      <c r="A5" s="54" t="s">
        <v>2</v>
      </c>
      <c r="B5" s="54"/>
      <c r="C5" s="54"/>
      <c r="D5" s="54"/>
      <c r="E5" s="54"/>
      <c r="F5" s="54"/>
      <c r="G5" s="54"/>
      <c r="H5" s="54"/>
    </row>
    <row r="6" spans="1:8" ht="17.25" customHeight="1" x14ac:dyDescent="0.25"/>
    <row r="7" spans="1:8" ht="12.75" customHeight="1" x14ac:dyDescent="0.25">
      <c r="A7" s="52" t="s">
        <v>3</v>
      </c>
      <c r="B7" s="52"/>
      <c r="C7" s="52"/>
      <c r="D7" s="52"/>
      <c r="E7" s="52"/>
      <c r="F7" s="52"/>
      <c r="G7" s="52"/>
      <c r="H7" s="52"/>
    </row>
    <row r="8" spans="1:8" ht="12.75" customHeight="1" x14ac:dyDescent="0.25"/>
    <row r="9" spans="1:8" ht="36" customHeight="1" x14ac:dyDescent="0.25">
      <c r="A9" s="1" t="s">
        <v>4</v>
      </c>
      <c r="B9" s="2" t="s">
        <v>5</v>
      </c>
      <c r="C9" s="2" t="s">
        <v>6</v>
      </c>
      <c r="D9" s="2" t="s">
        <v>7</v>
      </c>
      <c r="E9" s="1" t="s">
        <v>8</v>
      </c>
      <c r="F9" s="46" t="s">
        <v>9</v>
      </c>
      <c r="G9" s="46"/>
    </row>
    <row r="10" spans="1:8" ht="14.25" customHeight="1" x14ac:dyDescent="0.25">
      <c r="A10" s="3">
        <v>1</v>
      </c>
      <c r="B10" s="3">
        <v>2</v>
      </c>
      <c r="C10" s="3">
        <v>3</v>
      </c>
      <c r="D10" s="3">
        <v>4</v>
      </c>
      <c r="E10" s="3">
        <v>5</v>
      </c>
      <c r="F10" s="47">
        <v>6</v>
      </c>
      <c r="G10" s="47"/>
    </row>
    <row r="11" spans="1:8" ht="24.75" customHeight="1" x14ac:dyDescent="0.25">
      <c r="A11" s="4" t="s">
        <v>10</v>
      </c>
      <c r="B11" s="5">
        <v>2317849.39</v>
      </c>
      <c r="C11" s="5">
        <v>2748686.7</v>
      </c>
      <c r="D11" s="5">
        <v>2693535.76</v>
      </c>
      <c r="E11" s="5">
        <f>D11/B11*100</f>
        <v>116.20840299722836</v>
      </c>
      <c r="F11" s="49">
        <v>97.99</v>
      </c>
      <c r="G11" s="49"/>
    </row>
    <row r="12" spans="1:8" ht="24" customHeight="1" x14ac:dyDescent="0.25">
      <c r="A12" s="6" t="s">
        <v>11</v>
      </c>
      <c r="B12" s="7">
        <v>2317849.39</v>
      </c>
      <c r="C12" s="7">
        <v>2748686.7</v>
      </c>
      <c r="D12" s="7">
        <v>2693535.76</v>
      </c>
      <c r="E12" s="7">
        <f>D12/B12*100</f>
        <v>116.20840299722836</v>
      </c>
      <c r="F12" s="51">
        <v>97.99</v>
      </c>
      <c r="G12" s="51"/>
    </row>
    <row r="13" spans="1:8" ht="24" customHeight="1" x14ac:dyDescent="0.25">
      <c r="A13" s="6" t="s">
        <v>12</v>
      </c>
      <c r="B13" s="7">
        <v>0</v>
      </c>
      <c r="C13" s="7">
        <v>0</v>
      </c>
      <c r="D13" s="7">
        <v>0</v>
      </c>
      <c r="E13" s="7"/>
      <c r="F13" s="51">
        <v>0</v>
      </c>
      <c r="G13" s="51"/>
    </row>
    <row r="14" spans="1:8" ht="24.75" customHeight="1" x14ac:dyDescent="0.25">
      <c r="A14" s="4" t="s">
        <v>13</v>
      </c>
      <c r="B14" s="5">
        <v>2338733.81</v>
      </c>
      <c r="C14" s="5">
        <v>2746645.7</v>
      </c>
      <c r="D14" s="5">
        <v>2815127.82</v>
      </c>
      <c r="E14" s="5">
        <f>D14/B14*100</f>
        <v>120.36974058197755</v>
      </c>
      <c r="F14" s="49">
        <v>102.49</v>
      </c>
      <c r="G14" s="49"/>
    </row>
    <row r="15" spans="1:8" ht="24" customHeight="1" x14ac:dyDescent="0.25">
      <c r="A15" s="6" t="s">
        <v>14</v>
      </c>
      <c r="B15" s="7">
        <v>2282321.44</v>
      </c>
      <c r="C15" s="7">
        <v>2657931.69</v>
      </c>
      <c r="D15" s="7">
        <v>2722060.23</v>
      </c>
      <c r="E15" s="7">
        <f>D15/B15*100</f>
        <v>119.26717167411792</v>
      </c>
      <c r="F15" s="51">
        <v>102.41</v>
      </c>
      <c r="G15" s="51"/>
    </row>
    <row r="16" spans="1:8" ht="24.75" customHeight="1" x14ac:dyDescent="0.25">
      <c r="A16" s="6" t="s">
        <v>15</v>
      </c>
      <c r="B16" s="7">
        <v>56412.37</v>
      </c>
      <c r="C16" s="7">
        <v>88714.01</v>
      </c>
      <c r="D16" s="7">
        <v>93067.59</v>
      </c>
      <c r="E16" s="7">
        <f>D16/B16*100</f>
        <v>164.97727360151683</v>
      </c>
      <c r="F16" s="51">
        <v>104.91</v>
      </c>
      <c r="G16" s="51"/>
    </row>
    <row r="17" spans="1:8" ht="24" customHeight="1" x14ac:dyDescent="0.25">
      <c r="A17" s="4" t="s">
        <v>16</v>
      </c>
      <c r="B17" s="5">
        <v>20884.419999999998</v>
      </c>
      <c r="C17" s="5">
        <v>2041</v>
      </c>
      <c r="D17" s="5">
        <v>-121592.06</v>
      </c>
      <c r="E17" s="5"/>
      <c r="F17" s="49" t="s">
        <v>17</v>
      </c>
      <c r="G17" s="49"/>
    </row>
    <row r="18" spans="1:8" ht="17.25" customHeight="1" x14ac:dyDescent="0.25"/>
    <row r="19" spans="1:8" ht="12.75" customHeight="1" x14ac:dyDescent="0.25">
      <c r="A19" s="52" t="s">
        <v>18</v>
      </c>
      <c r="B19" s="52"/>
      <c r="C19" s="52"/>
      <c r="D19" s="52"/>
      <c r="E19" s="52"/>
      <c r="F19" s="52"/>
      <c r="G19" s="52"/>
      <c r="H19" s="52"/>
    </row>
    <row r="20" spans="1:8" ht="8.25" customHeight="1" x14ac:dyDescent="0.25"/>
    <row r="21" spans="1:8" ht="36" customHeight="1" x14ac:dyDescent="0.25">
      <c r="A21" s="1" t="s">
        <v>4</v>
      </c>
      <c r="B21" s="2" t="s">
        <v>5</v>
      </c>
      <c r="C21" s="2" t="s">
        <v>6</v>
      </c>
      <c r="D21" s="2" t="s">
        <v>7</v>
      </c>
      <c r="E21" s="2" t="s">
        <v>19</v>
      </c>
      <c r="F21" s="46" t="s">
        <v>9</v>
      </c>
      <c r="G21" s="46"/>
    </row>
    <row r="22" spans="1:8" ht="14.25" customHeight="1" x14ac:dyDescent="0.25">
      <c r="A22" s="3">
        <v>1</v>
      </c>
      <c r="B22" s="3">
        <v>2</v>
      </c>
      <c r="C22" s="3">
        <v>3</v>
      </c>
      <c r="D22" s="3">
        <v>4</v>
      </c>
      <c r="E22" s="3">
        <v>5</v>
      </c>
      <c r="F22" s="47">
        <v>6</v>
      </c>
      <c r="G22" s="47"/>
    </row>
    <row r="23" spans="1:8" ht="24" customHeight="1" x14ac:dyDescent="0.25">
      <c r="A23" s="6" t="s">
        <v>20</v>
      </c>
      <c r="B23" s="7">
        <v>0</v>
      </c>
      <c r="C23" s="7">
        <v>0</v>
      </c>
      <c r="D23" s="7">
        <v>0</v>
      </c>
      <c r="E23" s="7">
        <v>0</v>
      </c>
      <c r="F23" s="51">
        <v>0</v>
      </c>
      <c r="G23" s="51"/>
    </row>
    <row r="24" spans="1:8" ht="24" customHeight="1" x14ac:dyDescent="0.25">
      <c r="A24" s="6" t="s">
        <v>21</v>
      </c>
      <c r="B24" s="7">
        <v>0</v>
      </c>
      <c r="C24" s="7">
        <v>0</v>
      </c>
      <c r="D24" s="7">
        <v>0</v>
      </c>
      <c r="E24" s="7">
        <v>0</v>
      </c>
      <c r="F24" s="51">
        <v>0</v>
      </c>
      <c r="G24" s="51"/>
    </row>
    <row r="25" spans="1:8" ht="24.75" customHeight="1" x14ac:dyDescent="0.25">
      <c r="A25" s="4" t="s">
        <v>22</v>
      </c>
      <c r="B25" s="5">
        <v>0</v>
      </c>
      <c r="C25" s="5">
        <v>0</v>
      </c>
      <c r="D25" s="5">
        <v>0</v>
      </c>
      <c r="E25" s="5">
        <v>0</v>
      </c>
      <c r="F25" s="49">
        <v>0</v>
      </c>
      <c r="G25" s="49"/>
    </row>
    <row r="26" spans="1:8" ht="17.25" customHeight="1" x14ac:dyDescent="0.25"/>
    <row r="27" spans="1:8" ht="12.75" customHeight="1" x14ac:dyDescent="0.25">
      <c r="A27" s="52" t="s">
        <v>23</v>
      </c>
      <c r="B27" s="52"/>
      <c r="C27" s="52"/>
      <c r="D27" s="52"/>
      <c r="E27" s="52"/>
      <c r="F27" s="52"/>
      <c r="G27" s="52"/>
      <c r="H27" s="52"/>
    </row>
    <row r="28" spans="1:8" ht="6.75" customHeight="1" x14ac:dyDescent="0.25"/>
    <row r="29" spans="1:8" ht="36.75" customHeight="1" x14ac:dyDescent="0.25">
      <c r="A29" s="1" t="s">
        <v>4</v>
      </c>
      <c r="B29" s="2" t="s">
        <v>5</v>
      </c>
      <c r="C29" s="2" t="s">
        <v>6</v>
      </c>
      <c r="D29" s="2" t="s">
        <v>7</v>
      </c>
      <c r="E29" s="1" t="s">
        <v>8</v>
      </c>
      <c r="F29" s="46" t="s">
        <v>9</v>
      </c>
      <c r="G29" s="46"/>
    </row>
    <row r="30" spans="1:8" ht="14.25" customHeight="1" x14ac:dyDescent="0.25">
      <c r="A30" s="3">
        <v>1</v>
      </c>
      <c r="B30" s="3">
        <v>2</v>
      </c>
      <c r="C30" s="3">
        <v>3</v>
      </c>
      <c r="D30" s="3">
        <v>4</v>
      </c>
      <c r="E30" s="3">
        <v>5</v>
      </c>
      <c r="F30" s="47">
        <v>6</v>
      </c>
      <c r="G30" s="47"/>
    </row>
    <row r="31" spans="1:8" ht="24" customHeight="1" x14ac:dyDescent="0.25">
      <c r="A31" s="8" t="s">
        <v>24</v>
      </c>
      <c r="B31" s="9">
        <v>34240.870000000003</v>
      </c>
      <c r="C31" s="9">
        <v>0</v>
      </c>
      <c r="D31" s="9">
        <v>13356.45</v>
      </c>
      <c r="E31" s="9">
        <f>D31/B31*100</f>
        <v>39.007332465559429</v>
      </c>
      <c r="F31" s="48"/>
      <c r="G31" s="48"/>
    </row>
    <row r="32" spans="1:8" ht="24" customHeight="1" x14ac:dyDescent="0.25">
      <c r="A32" s="4" t="s">
        <v>25</v>
      </c>
      <c r="B32" s="5">
        <v>20884.419999999998</v>
      </c>
      <c r="C32" s="5">
        <v>0</v>
      </c>
      <c r="D32" s="5">
        <v>13356.45</v>
      </c>
      <c r="E32" s="5">
        <f>D32/B32*100</f>
        <v>63.954134230206073</v>
      </c>
      <c r="F32" s="49"/>
      <c r="G32" s="49"/>
    </row>
    <row r="33" spans="1:7" ht="50.25" customHeight="1" x14ac:dyDescent="0.25"/>
    <row r="34" spans="1:7" ht="25.5" customHeight="1" x14ac:dyDescent="0.25">
      <c r="A34" s="10" t="s">
        <v>26</v>
      </c>
      <c r="B34" s="11">
        <v>13356.45</v>
      </c>
      <c r="C34" s="11"/>
      <c r="D34" s="11">
        <v>108235.61</v>
      </c>
      <c r="E34" s="11">
        <f>D34/B34*100</f>
        <v>810.36210969232093</v>
      </c>
      <c r="F34" s="50"/>
      <c r="G34" s="50"/>
    </row>
    <row r="35" spans="1:7" ht="21" customHeight="1" x14ac:dyDescent="0.25"/>
    <row r="36" spans="1:7" ht="53.25" customHeight="1" x14ac:dyDescent="0.25">
      <c r="A36" s="45" t="s">
        <v>27</v>
      </c>
      <c r="B36" s="45"/>
      <c r="C36" s="45"/>
      <c r="D36" s="45"/>
      <c r="E36" s="45"/>
      <c r="F36" s="45"/>
    </row>
    <row r="38" spans="1:7" x14ac:dyDescent="0.25">
      <c r="A38" t="s">
        <v>276</v>
      </c>
    </row>
    <row r="39" spans="1:7" x14ac:dyDescent="0.25">
      <c r="A39" t="s">
        <v>274</v>
      </c>
      <c r="C39" t="s">
        <v>275</v>
      </c>
    </row>
  </sheetData>
  <mergeCells count="26">
    <mergeCell ref="A1:H1"/>
    <mergeCell ref="A3:H3"/>
    <mergeCell ref="A5:H5"/>
    <mergeCell ref="A7:H7"/>
    <mergeCell ref="F9:G9"/>
    <mergeCell ref="F10:G10"/>
    <mergeCell ref="F11:G11"/>
    <mergeCell ref="F12:G12"/>
    <mergeCell ref="F13:G13"/>
    <mergeCell ref="F14:G14"/>
    <mergeCell ref="F15:G15"/>
    <mergeCell ref="F16:G16"/>
    <mergeCell ref="F17:G17"/>
    <mergeCell ref="A19:H19"/>
    <mergeCell ref="F21:G21"/>
    <mergeCell ref="F22:G22"/>
    <mergeCell ref="F23:G23"/>
    <mergeCell ref="F24:G24"/>
    <mergeCell ref="F25:G25"/>
    <mergeCell ref="A27:H27"/>
    <mergeCell ref="A36:F36"/>
    <mergeCell ref="F29:G29"/>
    <mergeCell ref="F30:G30"/>
    <mergeCell ref="F31:G31"/>
    <mergeCell ref="F32:G32"/>
    <mergeCell ref="F34:G34"/>
  </mergeCells>
  <pageMargins left="0.70866137742996216" right="0.59055119752883911" top="0.59055119752883911" bottom="0.59055119752883911" header="0.3" footer="0.3"/>
  <pageSetup paperSize="9" scale="93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98"/>
  <sheetViews>
    <sheetView topLeftCell="A100" workbookViewId="0">
      <selection activeCell="F11" sqref="F11"/>
    </sheetView>
  </sheetViews>
  <sheetFormatPr defaultRowHeight="15" x14ac:dyDescent="0.25"/>
  <cols>
    <col min="1" max="1" width="15.28515625" customWidth="1"/>
    <col min="2" max="2" width="19.28515625" customWidth="1"/>
    <col min="3" max="3" width="14.7109375" customWidth="1"/>
    <col min="4" max="4" width="16.42578125" customWidth="1"/>
    <col min="5" max="5" width="14.7109375" customWidth="1"/>
    <col min="6" max="6" width="10.28515625" customWidth="1"/>
  </cols>
  <sheetData>
    <row r="1" spans="1:7" ht="6.75" customHeight="1" x14ac:dyDescent="0.25"/>
    <row r="2" spans="1:7" ht="21.75" customHeight="1" x14ac:dyDescent="0.25">
      <c r="A2" s="54" t="s">
        <v>201</v>
      </c>
      <c r="B2" s="54"/>
      <c r="C2" s="54"/>
      <c r="D2" s="54"/>
      <c r="E2" s="54"/>
      <c r="F2" s="54"/>
      <c r="G2" s="54"/>
    </row>
    <row r="3" spans="1:7" ht="12.75" customHeight="1" x14ac:dyDescent="0.25"/>
    <row r="4" spans="1:7" ht="13.5" customHeight="1" x14ac:dyDescent="0.25">
      <c r="A4" s="57" t="s">
        <v>202</v>
      </c>
      <c r="B4" s="57"/>
      <c r="C4" s="57"/>
      <c r="D4" s="57"/>
      <c r="E4" s="57"/>
      <c r="F4" s="57"/>
      <c r="G4" s="57"/>
    </row>
    <row r="5" spans="1:7" ht="21" customHeight="1" x14ac:dyDescent="0.25"/>
    <row r="6" spans="1:7" ht="33.75" x14ac:dyDescent="0.25">
      <c r="A6" s="55" t="s">
        <v>4</v>
      </c>
      <c r="B6" s="55"/>
      <c r="C6" s="17" t="s">
        <v>28</v>
      </c>
      <c r="D6" s="17" t="s">
        <v>6</v>
      </c>
      <c r="E6" s="17" t="s">
        <v>29</v>
      </c>
      <c r="F6" s="18" t="s">
        <v>8</v>
      </c>
      <c r="G6" s="18" t="s">
        <v>9</v>
      </c>
    </row>
    <row r="7" spans="1:7" x14ac:dyDescent="0.25">
      <c r="A7" s="56">
        <v>1</v>
      </c>
      <c r="B7" s="56"/>
      <c r="C7" s="19">
        <v>2</v>
      </c>
      <c r="D7" s="19">
        <v>3</v>
      </c>
      <c r="E7" s="19">
        <v>4</v>
      </c>
      <c r="F7" s="19">
        <v>5</v>
      </c>
      <c r="G7" s="19">
        <v>6</v>
      </c>
    </row>
    <row r="8" spans="1:7" x14ac:dyDescent="0.25">
      <c r="A8" s="10"/>
      <c r="B8" s="20" t="s">
        <v>30</v>
      </c>
      <c r="C8" s="21">
        <v>2317849.39</v>
      </c>
      <c r="D8" s="21">
        <v>2748686.7</v>
      </c>
      <c r="E8" s="21">
        <v>2693535.76</v>
      </c>
      <c r="F8" s="40">
        <f>E8/C8*100</f>
        <v>116.20840299722836</v>
      </c>
      <c r="G8" s="15">
        <v>97.99</v>
      </c>
    </row>
    <row r="9" spans="1:7" x14ac:dyDescent="0.25">
      <c r="A9" s="22" t="s">
        <v>31</v>
      </c>
      <c r="B9" s="20" t="s">
        <v>32</v>
      </c>
      <c r="C9" s="21">
        <v>2317849.39</v>
      </c>
      <c r="D9" s="21">
        <v>2748686.7</v>
      </c>
      <c r="E9" s="21">
        <v>2693535.76</v>
      </c>
      <c r="F9" s="40">
        <f>E9/C9*100</f>
        <v>116.20840299722836</v>
      </c>
      <c r="G9" s="15">
        <v>97.99</v>
      </c>
    </row>
    <row r="10" spans="1:7" ht="33.75" x14ac:dyDescent="0.25">
      <c r="A10" s="22" t="s">
        <v>33</v>
      </c>
      <c r="B10" s="20" t="s">
        <v>34</v>
      </c>
      <c r="C10" s="21">
        <v>2236020.44</v>
      </c>
      <c r="D10" s="21">
        <v>2541461.6800000002</v>
      </c>
      <c r="E10" s="21">
        <v>2489396.23</v>
      </c>
      <c r="F10" s="40">
        <f>E10/C10*100</f>
        <v>111.33155070800696</v>
      </c>
      <c r="G10" s="15">
        <v>97.95</v>
      </c>
    </row>
    <row r="11" spans="1:7" ht="45" x14ac:dyDescent="0.25">
      <c r="A11" s="23" t="s">
        <v>35</v>
      </c>
      <c r="B11" s="24" t="s">
        <v>36</v>
      </c>
      <c r="C11" s="25">
        <v>18336.84</v>
      </c>
      <c r="D11" s="26"/>
      <c r="E11" s="25">
        <v>30928.1</v>
      </c>
      <c r="F11" s="41">
        <f>E11/C11*100</f>
        <v>168.66646597778023</v>
      </c>
      <c r="G11" s="26"/>
    </row>
    <row r="12" spans="1:7" ht="45" x14ac:dyDescent="0.25">
      <c r="A12" s="23" t="s">
        <v>37</v>
      </c>
      <c r="B12" s="24" t="s">
        <v>38</v>
      </c>
      <c r="C12" s="25">
        <v>0</v>
      </c>
      <c r="D12" s="26"/>
      <c r="E12" s="25">
        <v>30928.1</v>
      </c>
      <c r="F12" s="26"/>
      <c r="G12" s="26"/>
    </row>
    <row r="13" spans="1:7" ht="33.75" x14ac:dyDescent="0.25">
      <c r="A13" s="23" t="s">
        <v>39</v>
      </c>
      <c r="B13" s="24" t="s">
        <v>40</v>
      </c>
      <c r="C13" s="25">
        <v>2182652.02</v>
      </c>
      <c r="D13" s="26"/>
      <c r="E13" s="25">
        <v>2454529.13</v>
      </c>
      <c r="F13" s="41">
        <f t="shared" ref="F13:F29" si="0">E13/C13*100</f>
        <v>112.45627372154357</v>
      </c>
      <c r="G13" s="26"/>
    </row>
    <row r="14" spans="1:7" ht="45" x14ac:dyDescent="0.25">
      <c r="A14" s="23" t="s">
        <v>41</v>
      </c>
      <c r="B14" s="24" t="s">
        <v>42</v>
      </c>
      <c r="C14" s="25">
        <v>2141406.79</v>
      </c>
      <c r="D14" s="26"/>
      <c r="E14" s="25">
        <v>2416089.9</v>
      </c>
      <c r="F14" s="41">
        <f t="shared" si="0"/>
        <v>112.8272270024884</v>
      </c>
      <c r="G14" s="26"/>
    </row>
    <row r="15" spans="1:7" ht="45" x14ac:dyDescent="0.25">
      <c r="A15" s="23" t="s">
        <v>43</v>
      </c>
      <c r="B15" s="24" t="s">
        <v>44</v>
      </c>
      <c r="C15" s="25">
        <v>41245.230000000003</v>
      </c>
      <c r="D15" s="26"/>
      <c r="E15" s="25">
        <v>38439.230000000003</v>
      </c>
      <c r="F15" s="41">
        <f t="shared" si="0"/>
        <v>93.196789059001489</v>
      </c>
      <c r="G15" s="26"/>
    </row>
    <row r="16" spans="1:7" ht="22.5" x14ac:dyDescent="0.25">
      <c r="A16" s="23" t="s">
        <v>45</v>
      </c>
      <c r="B16" s="24" t="s">
        <v>46</v>
      </c>
      <c r="C16" s="25">
        <v>35031.58</v>
      </c>
      <c r="D16" s="26"/>
      <c r="E16" s="25">
        <v>3939</v>
      </c>
      <c r="F16" s="41">
        <f t="shared" si="0"/>
        <v>11.244140287135206</v>
      </c>
      <c r="G16" s="26"/>
    </row>
    <row r="17" spans="1:7" ht="22.5" x14ac:dyDescent="0.25">
      <c r="A17" s="23" t="s">
        <v>47</v>
      </c>
      <c r="B17" s="24" t="s">
        <v>48</v>
      </c>
      <c r="C17" s="25">
        <v>35032.58</v>
      </c>
      <c r="D17" s="26"/>
      <c r="E17" s="25">
        <v>3939</v>
      </c>
      <c r="F17" s="41">
        <f t="shared" si="0"/>
        <v>11.243819324754272</v>
      </c>
      <c r="G17" s="26"/>
    </row>
    <row r="18" spans="1:7" x14ac:dyDescent="0.25">
      <c r="A18" s="22" t="s">
        <v>49</v>
      </c>
      <c r="B18" s="20" t="s">
        <v>50</v>
      </c>
      <c r="C18" s="21">
        <v>43.92</v>
      </c>
      <c r="D18" s="21">
        <v>8.44</v>
      </c>
      <c r="E18" s="21">
        <v>8.44</v>
      </c>
      <c r="F18" s="40">
        <f t="shared" si="0"/>
        <v>19.216757741347905</v>
      </c>
      <c r="G18" s="15">
        <v>100</v>
      </c>
    </row>
    <row r="19" spans="1:7" ht="22.5" x14ac:dyDescent="0.25">
      <c r="A19" s="23" t="s">
        <v>51</v>
      </c>
      <c r="B19" s="24" t="s">
        <v>52</v>
      </c>
      <c r="C19" s="25">
        <v>43.92</v>
      </c>
      <c r="D19" s="26"/>
      <c r="E19" s="25">
        <v>8.44</v>
      </c>
      <c r="F19" s="41">
        <f t="shared" si="0"/>
        <v>19.216757741347905</v>
      </c>
      <c r="G19" s="26"/>
    </row>
    <row r="20" spans="1:7" ht="33.75" x14ac:dyDescent="0.25">
      <c r="A20" s="23" t="s">
        <v>53</v>
      </c>
      <c r="B20" s="24" t="s">
        <v>54</v>
      </c>
      <c r="C20" s="25">
        <v>43.92</v>
      </c>
      <c r="D20" s="26"/>
      <c r="E20" s="25">
        <v>8.44</v>
      </c>
      <c r="F20" s="41">
        <f t="shared" si="0"/>
        <v>19.216757741347905</v>
      </c>
      <c r="G20" s="26"/>
    </row>
    <row r="21" spans="1:7" ht="56.25" x14ac:dyDescent="0.25">
      <c r="A21" s="22" t="s">
        <v>55</v>
      </c>
      <c r="B21" s="20" t="s">
        <v>56</v>
      </c>
      <c r="C21" s="21">
        <v>7115.59</v>
      </c>
      <c r="D21" s="21">
        <v>11900</v>
      </c>
      <c r="E21" s="21">
        <v>12011</v>
      </c>
      <c r="F21" s="40">
        <f t="shared" si="0"/>
        <v>168.79837090107776</v>
      </c>
      <c r="G21" s="15">
        <v>100.93</v>
      </c>
    </row>
    <row r="22" spans="1:7" ht="22.5" x14ac:dyDescent="0.25">
      <c r="A22" s="23" t="s">
        <v>57</v>
      </c>
      <c r="B22" s="24" t="s">
        <v>58</v>
      </c>
      <c r="C22" s="25">
        <v>7115.59</v>
      </c>
      <c r="D22" s="26"/>
      <c r="E22" s="25">
        <v>12011</v>
      </c>
      <c r="F22" s="41">
        <f t="shared" si="0"/>
        <v>168.79837090107776</v>
      </c>
      <c r="G22" s="26"/>
    </row>
    <row r="23" spans="1:7" x14ac:dyDescent="0.25">
      <c r="A23" s="23" t="s">
        <v>59</v>
      </c>
      <c r="B23" s="24" t="s">
        <v>60</v>
      </c>
      <c r="C23" s="25">
        <v>7115.59</v>
      </c>
      <c r="D23" s="26"/>
      <c r="E23" s="25">
        <v>12011</v>
      </c>
      <c r="F23" s="41">
        <f t="shared" si="0"/>
        <v>168.79837090107776</v>
      </c>
      <c r="G23" s="26"/>
    </row>
    <row r="24" spans="1:7" ht="78.75" x14ac:dyDescent="0.25">
      <c r="A24" s="22" t="s">
        <v>61</v>
      </c>
      <c r="B24" s="20" t="s">
        <v>62</v>
      </c>
      <c r="C24" s="21">
        <v>1032.28</v>
      </c>
      <c r="D24" s="21">
        <v>3192</v>
      </c>
      <c r="E24" s="21">
        <v>3627.7</v>
      </c>
      <c r="F24" s="40">
        <f t="shared" si="0"/>
        <v>351.42596969814394</v>
      </c>
      <c r="G24" s="15">
        <v>113.65</v>
      </c>
    </row>
    <row r="25" spans="1:7" ht="33.75" x14ac:dyDescent="0.25">
      <c r="A25" s="23" t="s">
        <v>63</v>
      </c>
      <c r="B25" s="24" t="s">
        <v>64</v>
      </c>
      <c r="C25" s="25">
        <v>899.28</v>
      </c>
      <c r="D25" s="26"/>
      <c r="E25" s="25">
        <v>767.5</v>
      </c>
      <c r="F25" s="41">
        <f t="shared" si="0"/>
        <v>85.346054621474963</v>
      </c>
      <c r="G25" s="26"/>
    </row>
    <row r="26" spans="1:7" ht="22.5" x14ac:dyDescent="0.25">
      <c r="A26" s="23" t="s">
        <v>65</v>
      </c>
      <c r="B26" s="24" t="s">
        <v>66</v>
      </c>
      <c r="C26" s="25">
        <v>145</v>
      </c>
      <c r="D26" s="26"/>
      <c r="E26" s="25">
        <v>202</v>
      </c>
      <c r="F26" s="41">
        <f t="shared" si="0"/>
        <v>139.31034482758619</v>
      </c>
      <c r="G26" s="26"/>
    </row>
    <row r="27" spans="1:7" ht="22.5" x14ac:dyDescent="0.25">
      <c r="A27" s="23" t="s">
        <v>67</v>
      </c>
      <c r="B27" s="24" t="s">
        <v>68</v>
      </c>
      <c r="C27" s="25">
        <v>754</v>
      </c>
      <c r="D27" s="26"/>
      <c r="E27" s="25">
        <v>565.5</v>
      </c>
      <c r="F27" s="41">
        <f t="shared" si="0"/>
        <v>75</v>
      </c>
      <c r="G27" s="26"/>
    </row>
    <row r="28" spans="1:7" ht="67.5" x14ac:dyDescent="0.25">
      <c r="A28" s="23" t="s">
        <v>69</v>
      </c>
      <c r="B28" s="24" t="s">
        <v>70</v>
      </c>
      <c r="C28" s="25">
        <v>133</v>
      </c>
      <c r="D28" s="26"/>
      <c r="E28" s="25">
        <v>2860.2</v>
      </c>
      <c r="F28" s="41">
        <f t="shared" si="0"/>
        <v>2150.5263157894733</v>
      </c>
      <c r="G28" s="26"/>
    </row>
    <row r="29" spans="1:7" x14ac:dyDescent="0.25">
      <c r="A29" s="23" t="s">
        <v>71</v>
      </c>
      <c r="B29" s="24" t="s">
        <v>72</v>
      </c>
      <c r="C29" s="25">
        <v>133</v>
      </c>
      <c r="D29" s="26"/>
      <c r="E29" s="25">
        <v>508.2</v>
      </c>
      <c r="F29" s="41">
        <f t="shared" si="0"/>
        <v>382.10526315789474</v>
      </c>
      <c r="G29" s="26"/>
    </row>
    <row r="30" spans="1:7" x14ac:dyDescent="0.25">
      <c r="A30" s="23" t="s">
        <v>73</v>
      </c>
      <c r="B30" s="24" t="s">
        <v>74</v>
      </c>
      <c r="C30" s="25">
        <v>0</v>
      </c>
      <c r="D30" s="26"/>
      <c r="E30" s="25">
        <v>2352</v>
      </c>
      <c r="F30" s="41"/>
      <c r="G30" s="26"/>
    </row>
    <row r="31" spans="1:7" ht="45" x14ac:dyDescent="0.25">
      <c r="A31" s="22" t="s">
        <v>75</v>
      </c>
      <c r="B31" s="20" t="s">
        <v>76</v>
      </c>
      <c r="C31" s="21">
        <v>73637.16</v>
      </c>
      <c r="D31" s="21">
        <v>192124.58</v>
      </c>
      <c r="E31" s="21">
        <v>188492.39</v>
      </c>
      <c r="F31" s="40">
        <f>E31/C31*100</f>
        <v>255.97455143571531</v>
      </c>
      <c r="G31" s="15">
        <v>98.11</v>
      </c>
    </row>
    <row r="32" spans="1:7" ht="45" x14ac:dyDescent="0.25">
      <c r="A32" s="23" t="s">
        <v>77</v>
      </c>
      <c r="B32" s="24" t="s">
        <v>78</v>
      </c>
      <c r="C32" s="25">
        <v>73637.16</v>
      </c>
      <c r="D32" s="26"/>
      <c r="E32" s="25">
        <v>188492.39</v>
      </c>
      <c r="F32" s="41">
        <f>E32/C32*100</f>
        <v>255.97455143571531</v>
      </c>
      <c r="G32" s="26"/>
    </row>
    <row r="33" spans="1:7" ht="33.75" x14ac:dyDescent="0.25">
      <c r="A33" s="23" t="s">
        <v>79</v>
      </c>
      <c r="B33" s="24" t="s">
        <v>80</v>
      </c>
      <c r="C33" s="25">
        <v>73637.16</v>
      </c>
      <c r="D33" s="26"/>
      <c r="E33" s="25">
        <v>132163.82</v>
      </c>
      <c r="F33" s="41">
        <f>E33/C33*100</f>
        <v>179.47978982350759</v>
      </c>
      <c r="G33" s="26"/>
    </row>
    <row r="34" spans="1:7" ht="45" x14ac:dyDescent="0.25">
      <c r="A34" s="23" t="s">
        <v>81</v>
      </c>
      <c r="B34" s="24" t="s">
        <v>82</v>
      </c>
      <c r="C34" s="25">
        <v>0</v>
      </c>
      <c r="D34" s="26"/>
      <c r="E34" s="25">
        <v>56328.57</v>
      </c>
      <c r="F34" s="41"/>
      <c r="G34" s="26"/>
    </row>
    <row r="35" spans="1:7" ht="33.75" x14ac:dyDescent="0.25">
      <c r="A35" s="55" t="s">
        <v>4</v>
      </c>
      <c r="B35" s="55"/>
      <c r="C35" s="17" t="s">
        <v>28</v>
      </c>
      <c r="D35" s="17" t="s">
        <v>6</v>
      </c>
      <c r="E35" s="17" t="s">
        <v>29</v>
      </c>
      <c r="F35" s="18" t="s">
        <v>8</v>
      </c>
      <c r="G35" s="18" t="s">
        <v>9</v>
      </c>
    </row>
    <row r="36" spans="1:7" x14ac:dyDescent="0.25">
      <c r="A36" s="56">
        <v>1</v>
      </c>
      <c r="B36" s="56"/>
      <c r="C36" s="19">
        <v>2</v>
      </c>
      <c r="D36" s="19">
        <v>3</v>
      </c>
      <c r="E36" s="19">
        <v>4</v>
      </c>
      <c r="F36" s="19">
        <v>5</v>
      </c>
      <c r="G36" s="19">
        <v>6</v>
      </c>
    </row>
    <row r="37" spans="1:7" x14ac:dyDescent="0.25">
      <c r="A37" s="10"/>
      <c r="B37" s="20" t="s">
        <v>83</v>
      </c>
      <c r="C37" s="21">
        <v>2338733.81</v>
      </c>
      <c r="D37" s="21">
        <v>2746645.7</v>
      </c>
      <c r="E37" s="21">
        <v>2815127.82</v>
      </c>
      <c r="F37" s="40">
        <f t="shared" ref="F37:F98" si="1">E37/C37*100</f>
        <v>120.36974058197755</v>
      </c>
      <c r="G37" s="15">
        <v>102.49</v>
      </c>
    </row>
    <row r="38" spans="1:7" x14ac:dyDescent="0.25">
      <c r="A38" s="22" t="s">
        <v>84</v>
      </c>
      <c r="B38" s="20" t="s">
        <v>85</v>
      </c>
      <c r="C38" s="21">
        <v>2282321.44</v>
      </c>
      <c r="D38" s="21">
        <v>2657931.69</v>
      </c>
      <c r="E38" s="21">
        <v>2722060.23</v>
      </c>
      <c r="F38" s="40">
        <f t="shared" si="1"/>
        <v>119.26717167411792</v>
      </c>
      <c r="G38" s="15">
        <v>102.41</v>
      </c>
    </row>
    <row r="39" spans="1:7" x14ac:dyDescent="0.25">
      <c r="A39" s="22" t="s">
        <v>86</v>
      </c>
      <c r="B39" s="20" t="s">
        <v>87</v>
      </c>
      <c r="C39" s="21">
        <v>1967388.14</v>
      </c>
      <c r="D39" s="21">
        <v>2357805.98</v>
      </c>
      <c r="E39" s="21">
        <v>2408832.65</v>
      </c>
      <c r="F39" s="40">
        <f t="shared" si="1"/>
        <v>122.43809958110248</v>
      </c>
      <c r="G39" s="15">
        <v>102.16</v>
      </c>
    </row>
    <row r="40" spans="1:7" x14ac:dyDescent="0.25">
      <c r="A40" s="23" t="s">
        <v>88</v>
      </c>
      <c r="B40" s="24" t="s">
        <v>89</v>
      </c>
      <c r="C40" s="25">
        <v>1634613.31</v>
      </c>
      <c r="D40" s="26"/>
      <c r="E40" s="25">
        <v>2001292.61</v>
      </c>
      <c r="F40" s="41">
        <f t="shared" si="1"/>
        <v>122.43217388215197</v>
      </c>
      <c r="G40" s="26"/>
    </row>
    <row r="41" spans="1:7" x14ac:dyDescent="0.25">
      <c r="A41" s="23" t="s">
        <v>90</v>
      </c>
      <c r="B41" s="24" t="s">
        <v>91</v>
      </c>
      <c r="C41" s="25">
        <v>1604107.46</v>
      </c>
      <c r="D41" s="26"/>
      <c r="E41" s="25">
        <v>1962388.84</v>
      </c>
      <c r="F41" s="41">
        <f t="shared" si="1"/>
        <v>122.33524803880658</v>
      </c>
      <c r="G41" s="26"/>
    </row>
    <row r="42" spans="1:7" ht="22.5" x14ac:dyDescent="0.25">
      <c r="A42" s="23" t="s">
        <v>92</v>
      </c>
      <c r="B42" s="24" t="s">
        <v>93</v>
      </c>
      <c r="C42" s="25">
        <v>28640.68</v>
      </c>
      <c r="D42" s="26"/>
      <c r="E42" s="25">
        <v>37566.949999999997</v>
      </c>
      <c r="F42" s="41">
        <f t="shared" si="1"/>
        <v>131.16640387029918</v>
      </c>
      <c r="G42" s="26"/>
    </row>
    <row r="43" spans="1:7" ht="22.5" x14ac:dyDescent="0.25">
      <c r="A43" s="23" t="s">
        <v>94</v>
      </c>
      <c r="B43" s="24" t="s">
        <v>95</v>
      </c>
      <c r="C43" s="25">
        <v>1865.17</v>
      </c>
      <c r="D43" s="26"/>
      <c r="E43" s="25">
        <v>1336.82</v>
      </c>
      <c r="F43" s="41">
        <f t="shared" si="1"/>
        <v>71.672823388752761</v>
      </c>
      <c r="G43" s="26"/>
    </row>
    <row r="44" spans="1:7" ht="22.5" x14ac:dyDescent="0.25">
      <c r="A44" s="23" t="s">
        <v>96</v>
      </c>
      <c r="B44" s="24" t="s">
        <v>97</v>
      </c>
      <c r="C44" s="25">
        <v>72437.58</v>
      </c>
      <c r="D44" s="26"/>
      <c r="E44" s="25">
        <v>91654</v>
      </c>
      <c r="F44" s="41">
        <f t="shared" si="1"/>
        <v>126.52824680228136</v>
      </c>
      <c r="G44" s="26"/>
    </row>
    <row r="45" spans="1:7" ht="22.5" x14ac:dyDescent="0.25">
      <c r="A45" s="23" t="s">
        <v>98</v>
      </c>
      <c r="B45" s="24" t="s">
        <v>97</v>
      </c>
      <c r="C45" s="25">
        <v>72437.58</v>
      </c>
      <c r="D45" s="26"/>
      <c r="E45" s="25">
        <v>91654</v>
      </c>
      <c r="F45" s="41">
        <f t="shared" si="1"/>
        <v>126.52824680228136</v>
      </c>
      <c r="G45" s="26"/>
    </row>
    <row r="46" spans="1:7" x14ac:dyDescent="0.25">
      <c r="A46" s="23" t="s">
        <v>99</v>
      </c>
      <c r="B46" s="24" t="s">
        <v>100</v>
      </c>
      <c r="C46" s="25">
        <v>260337.25</v>
      </c>
      <c r="D46" s="26"/>
      <c r="E46" s="25">
        <v>315886.03999999998</v>
      </c>
      <c r="F46" s="41">
        <f t="shared" si="1"/>
        <v>121.33724236543175</v>
      </c>
      <c r="G46" s="26"/>
    </row>
    <row r="47" spans="1:7" ht="22.5" x14ac:dyDescent="0.25">
      <c r="A47" s="23" t="s">
        <v>101</v>
      </c>
      <c r="B47" s="24" t="s">
        <v>102</v>
      </c>
      <c r="C47" s="25">
        <v>260337.25</v>
      </c>
      <c r="D47" s="26"/>
      <c r="E47" s="25">
        <v>315886.03999999998</v>
      </c>
      <c r="F47" s="41">
        <f t="shared" si="1"/>
        <v>121.33724236543175</v>
      </c>
      <c r="G47" s="26"/>
    </row>
    <row r="48" spans="1:7" x14ac:dyDescent="0.25">
      <c r="A48" s="22" t="s">
        <v>103</v>
      </c>
      <c r="B48" s="20" t="s">
        <v>104</v>
      </c>
      <c r="C48" s="21">
        <v>307267.61</v>
      </c>
      <c r="D48" s="21">
        <v>295318.71000000002</v>
      </c>
      <c r="E48" s="21">
        <v>306131.03999999998</v>
      </c>
      <c r="F48" s="40">
        <f t="shared" si="1"/>
        <v>99.630104194841749</v>
      </c>
      <c r="G48" s="15">
        <v>103.66</v>
      </c>
    </row>
    <row r="49" spans="1:7" ht="22.5" x14ac:dyDescent="0.25">
      <c r="A49" s="23" t="s">
        <v>105</v>
      </c>
      <c r="B49" s="24" t="s">
        <v>106</v>
      </c>
      <c r="C49" s="25">
        <v>98777.25</v>
      </c>
      <c r="D49" s="26"/>
      <c r="E49" s="25">
        <v>88038.8</v>
      </c>
      <c r="F49" s="41">
        <f t="shared" si="1"/>
        <v>89.128620203538773</v>
      </c>
      <c r="G49" s="26"/>
    </row>
    <row r="50" spans="1:7" x14ac:dyDescent="0.25">
      <c r="A50" s="23" t="s">
        <v>107</v>
      </c>
      <c r="B50" s="24" t="s">
        <v>108</v>
      </c>
      <c r="C50" s="25">
        <v>7184.68</v>
      </c>
      <c r="D50" s="26"/>
      <c r="E50" s="25">
        <v>9020.93</v>
      </c>
      <c r="F50" s="41">
        <f t="shared" si="1"/>
        <v>125.55785365527761</v>
      </c>
      <c r="G50" s="26"/>
    </row>
    <row r="51" spans="1:7" ht="33.75" x14ac:dyDescent="0.25">
      <c r="A51" s="23" t="s">
        <v>109</v>
      </c>
      <c r="B51" s="24" t="s">
        <v>110</v>
      </c>
      <c r="C51" s="25">
        <v>67577.97</v>
      </c>
      <c r="D51" s="26"/>
      <c r="E51" s="25">
        <v>74827.820000000007</v>
      </c>
      <c r="F51" s="41">
        <f t="shared" si="1"/>
        <v>110.72812634058111</v>
      </c>
      <c r="G51" s="26"/>
    </row>
    <row r="52" spans="1:7" ht="22.5" x14ac:dyDescent="0.25">
      <c r="A52" s="23" t="s">
        <v>111</v>
      </c>
      <c r="B52" s="24" t="s">
        <v>112</v>
      </c>
      <c r="C52" s="25">
        <v>22425</v>
      </c>
      <c r="D52" s="26"/>
      <c r="E52" s="25">
        <v>2235</v>
      </c>
      <c r="F52" s="41">
        <f t="shared" si="1"/>
        <v>9.9665551839464879</v>
      </c>
      <c r="G52" s="26"/>
    </row>
    <row r="53" spans="1:7" ht="22.5" x14ac:dyDescent="0.25">
      <c r="A53" s="23" t="s">
        <v>113</v>
      </c>
      <c r="B53" s="24" t="s">
        <v>114</v>
      </c>
      <c r="C53" s="25">
        <v>1589.6</v>
      </c>
      <c r="D53" s="26"/>
      <c r="E53" s="25">
        <v>1955.05</v>
      </c>
      <c r="F53" s="41">
        <f t="shared" si="1"/>
        <v>122.99006039255158</v>
      </c>
      <c r="G53" s="26"/>
    </row>
    <row r="54" spans="1:7" ht="22.5" x14ac:dyDescent="0.25">
      <c r="A54" s="23" t="s">
        <v>115</v>
      </c>
      <c r="B54" s="24" t="s">
        <v>116</v>
      </c>
      <c r="C54" s="25">
        <v>158820.26</v>
      </c>
      <c r="D54" s="26"/>
      <c r="E54" s="25">
        <v>154558.53</v>
      </c>
      <c r="F54" s="41">
        <f t="shared" si="1"/>
        <v>97.316633280917671</v>
      </c>
      <c r="G54" s="26"/>
    </row>
    <row r="55" spans="1:7" ht="22.5" x14ac:dyDescent="0.25">
      <c r="A55" s="23" t="s">
        <v>117</v>
      </c>
      <c r="B55" s="24" t="s">
        <v>118</v>
      </c>
      <c r="C55" s="25">
        <v>17463.650000000001</v>
      </c>
      <c r="D55" s="26"/>
      <c r="E55" s="25">
        <v>23938.16</v>
      </c>
      <c r="F55" s="41">
        <f t="shared" si="1"/>
        <v>137.07420842721879</v>
      </c>
      <c r="G55" s="26"/>
    </row>
    <row r="56" spans="1:7" x14ac:dyDescent="0.25">
      <c r="A56" s="23" t="s">
        <v>119</v>
      </c>
      <c r="B56" s="24" t="s">
        <v>120</v>
      </c>
      <c r="C56" s="25">
        <v>111900.74</v>
      </c>
      <c r="D56" s="26"/>
      <c r="E56" s="25">
        <v>104507.18</v>
      </c>
      <c r="F56" s="41">
        <f t="shared" si="1"/>
        <v>93.392751468846399</v>
      </c>
      <c r="G56" s="26"/>
    </row>
    <row r="57" spans="1:7" x14ac:dyDescent="0.25">
      <c r="A57" s="23" t="s">
        <v>121</v>
      </c>
      <c r="B57" s="24" t="s">
        <v>122</v>
      </c>
      <c r="C57" s="25">
        <v>18616.28</v>
      </c>
      <c r="D57" s="26"/>
      <c r="E57" s="25">
        <v>19495.2</v>
      </c>
      <c r="F57" s="41">
        <f t="shared" si="1"/>
        <v>104.72124398644628</v>
      </c>
      <c r="G57" s="26"/>
    </row>
    <row r="58" spans="1:7" ht="33.75" x14ac:dyDescent="0.25">
      <c r="A58" s="23" t="s">
        <v>123</v>
      </c>
      <c r="B58" s="24" t="s">
        <v>124</v>
      </c>
      <c r="C58" s="25">
        <v>2163.0300000000002</v>
      </c>
      <c r="D58" s="26"/>
      <c r="E58" s="25">
        <v>2560.13</v>
      </c>
      <c r="F58" s="41">
        <f t="shared" si="1"/>
        <v>118.35850635451195</v>
      </c>
      <c r="G58" s="26"/>
    </row>
    <row r="59" spans="1:7" x14ac:dyDescent="0.25">
      <c r="A59" s="23" t="s">
        <v>125</v>
      </c>
      <c r="B59" s="24" t="s">
        <v>126</v>
      </c>
      <c r="C59" s="25">
        <v>7860.77</v>
      </c>
      <c r="D59" s="26"/>
      <c r="E59" s="25">
        <v>3694.86</v>
      </c>
      <c r="F59" s="41">
        <f t="shared" si="1"/>
        <v>47.00379224935979</v>
      </c>
      <c r="G59" s="26"/>
    </row>
    <row r="60" spans="1:7" ht="22.5" x14ac:dyDescent="0.25">
      <c r="A60" s="23" t="s">
        <v>127</v>
      </c>
      <c r="B60" s="24" t="s">
        <v>128</v>
      </c>
      <c r="C60" s="25">
        <v>815.79</v>
      </c>
      <c r="D60" s="26"/>
      <c r="E60" s="25">
        <v>363</v>
      </c>
      <c r="F60" s="41">
        <f t="shared" si="1"/>
        <v>44.496745485970656</v>
      </c>
      <c r="G60" s="26"/>
    </row>
    <row r="61" spans="1:7" x14ac:dyDescent="0.25">
      <c r="A61" s="23" t="s">
        <v>129</v>
      </c>
      <c r="B61" s="24" t="s">
        <v>130</v>
      </c>
      <c r="C61" s="25">
        <v>42623.31</v>
      </c>
      <c r="D61" s="26"/>
      <c r="E61" s="25">
        <v>56603.519999999997</v>
      </c>
      <c r="F61" s="41">
        <f t="shared" si="1"/>
        <v>132.79944706312111</v>
      </c>
      <c r="G61" s="26"/>
    </row>
    <row r="62" spans="1:7" ht="22.5" x14ac:dyDescent="0.25">
      <c r="A62" s="23" t="s">
        <v>131</v>
      </c>
      <c r="B62" s="24" t="s">
        <v>132</v>
      </c>
      <c r="C62" s="25">
        <v>3535.66</v>
      </c>
      <c r="D62" s="26"/>
      <c r="E62" s="25">
        <v>3241.73</v>
      </c>
      <c r="F62" s="41">
        <f t="shared" si="1"/>
        <v>91.686700644292728</v>
      </c>
      <c r="G62" s="26"/>
    </row>
    <row r="63" spans="1:7" ht="22.5" x14ac:dyDescent="0.25">
      <c r="A63" s="23" t="s">
        <v>133</v>
      </c>
      <c r="B63" s="24" t="s">
        <v>134</v>
      </c>
      <c r="C63" s="25">
        <v>4661.5</v>
      </c>
      <c r="D63" s="26"/>
      <c r="E63" s="25">
        <v>7624.59</v>
      </c>
      <c r="F63" s="41">
        <f t="shared" si="1"/>
        <v>163.56516142872465</v>
      </c>
      <c r="G63" s="26"/>
    </row>
    <row r="64" spans="1:7" ht="22.5" x14ac:dyDescent="0.25">
      <c r="A64" s="23" t="s">
        <v>135</v>
      </c>
      <c r="B64" s="24" t="s">
        <v>136</v>
      </c>
      <c r="C64" s="25">
        <v>0</v>
      </c>
      <c r="D64" s="26"/>
      <c r="E64" s="25">
        <v>68.86</v>
      </c>
      <c r="F64" s="41"/>
      <c r="G64" s="26"/>
    </row>
    <row r="65" spans="1:7" x14ac:dyDescent="0.25">
      <c r="A65" s="23" t="s">
        <v>137</v>
      </c>
      <c r="B65" s="24" t="s">
        <v>138</v>
      </c>
      <c r="C65" s="25">
        <v>4483.41</v>
      </c>
      <c r="D65" s="26"/>
      <c r="E65" s="25">
        <v>4733.67</v>
      </c>
      <c r="F65" s="41">
        <f t="shared" si="1"/>
        <v>105.58191198217428</v>
      </c>
      <c r="G65" s="26"/>
    </row>
    <row r="66" spans="1:7" x14ac:dyDescent="0.25">
      <c r="A66" s="23" t="s">
        <v>139</v>
      </c>
      <c r="B66" s="24" t="s">
        <v>140</v>
      </c>
      <c r="C66" s="25">
        <v>1284.3499999999999</v>
      </c>
      <c r="D66" s="26"/>
      <c r="E66" s="25">
        <v>1341.2</v>
      </c>
      <c r="F66" s="41">
        <f t="shared" si="1"/>
        <v>104.42636353019037</v>
      </c>
      <c r="G66" s="26"/>
    </row>
    <row r="67" spans="1:7" ht="22.5" x14ac:dyDescent="0.25">
      <c r="A67" s="23" t="s">
        <v>141</v>
      </c>
      <c r="B67" s="24" t="s">
        <v>142</v>
      </c>
      <c r="C67" s="25">
        <v>1306.69</v>
      </c>
      <c r="D67" s="26"/>
      <c r="E67" s="25">
        <v>3294.97</v>
      </c>
      <c r="F67" s="41">
        <f t="shared" si="1"/>
        <v>252.16156854341881</v>
      </c>
      <c r="G67" s="26"/>
    </row>
    <row r="68" spans="1:7" ht="22.5" x14ac:dyDescent="0.25">
      <c r="A68" s="23" t="s">
        <v>143</v>
      </c>
      <c r="B68" s="24" t="s">
        <v>144</v>
      </c>
      <c r="C68" s="25">
        <v>2473.5300000000002</v>
      </c>
      <c r="D68" s="26"/>
      <c r="E68" s="25">
        <v>3389.65</v>
      </c>
      <c r="F68" s="41">
        <f t="shared" si="1"/>
        <v>137.03694719692098</v>
      </c>
      <c r="G68" s="26"/>
    </row>
    <row r="69" spans="1:7" x14ac:dyDescent="0.25">
      <c r="A69" s="23" t="s">
        <v>145</v>
      </c>
      <c r="B69" s="24" t="s">
        <v>146</v>
      </c>
      <c r="C69" s="25">
        <v>3180.43</v>
      </c>
      <c r="D69" s="26"/>
      <c r="E69" s="25">
        <v>3989.71</v>
      </c>
      <c r="F69" s="41">
        <f t="shared" si="1"/>
        <v>125.44561584439842</v>
      </c>
      <c r="G69" s="26"/>
    </row>
    <row r="70" spans="1:7" x14ac:dyDescent="0.25">
      <c r="A70" s="23" t="s">
        <v>147</v>
      </c>
      <c r="B70" s="24" t="s">
        <v>148</v>
      </c>
      <c r="C70" s="25">
        <v>21697.74</v>
      </c>
      <c r="D70" s="26"/>
      <c r="E70" s="25">
        <v>28919.14</v>
      </c>
      <c r="F70" s="41">
        <f t="shared" si="1"/>
        <v>133.28180722969302</v>
      </c>
      <c r="G70" s="26"/>
    </row>
    <row r="71" spans="1:7" ht="33.75" x14ac:dyDescent="0.25">
      <c r="A71" s="23" t="s">
        <v>149</v>
      </c>
      <c r="B71" s="24" t="s">
        <v>150</v>
      </c>
      <c r="C71" s="25">
        <v>0</v>
      </c>
      <c r="D71" s="26"/>
      <c r="E71" s="25">
        <v>60</v>
      </c>
      <c r="F71" s="41"/>
      <c r="G71" s="26"/>
    </row>
    <row r="72" spans="1:7" ht="33.75" x14ac:dyDescent="0.25">
      <c r="A72" s="23" t="s">
        <v>151</v>
      </c>
      <c r="B72" s="24" t="s">
        <v>150</v>
      </c>
      <c r="C72" s="25">
        <v>0</v>
      </c>
      <c r="D72" s="26"/>
      <c r="E72" s="25">
        <v>60</v>
      </c>
      <c r="F72" s="41"/>
      <c r="G72" s="26"/>
    </row>
    <row r="73" spans="1:7" ht="22.5" x14ac:dyDescent="0.25">
      <c r="A73" s="23" t="s">
        <v>152</v>
      </c>
      <c r="B73" s="24" t="s">
        <v>153</v>
      </c>
      <c r="C73" s="25">
        <v>7046.79</v>
      </c>
      <c r="D73" s="26"/>
      <c r="E73" s="25">
        <v>6870.19</v>
      </c>
      <c r="F73" s="41">
        <f t="shared" si="1"/>
        <v>97.49389438311627</v>
      </c>
      <c r="G73" s="26"/>
    </row>
    <row r="74" spans="1:7" x14ac:dyDescent="0.25">
      <c r="A74" s="23" t="s">
        <v>154</v>
      </c>
      <c r="B74" s="24" t="s">
        <v>155</v>
      </c>
      <c r="C74" s="25">
        <v>2590</v>
      </c>
      <c r="D74" s="26"/>
      <c r="E74" s="25">
        <v>2655</v>
      </c>
      <c r="F74" s="41">
        <f t="shared" si="1"/>
        <v>102.50965250965251</v>
      </c>
      <c r="G74" s="26"/>
    </row>
    <row r="75" spans="1:7" x14ac:dyDescent="0.25">
      <c r="A75" s="23" t="s">
        <v>156</v>
      </c>
      <c r="B75" s="24" t="s">
        <v>157</v>
      </c>
      <c r="C75" s="25">
        <v>463.09</v>
      </c>
      <c r="D75" s="26"/>
      <c r="E75" s="25">
        <v>345</v>
      </c>
      <c r="F75" s="41">
        <f t="shared" si="1"/>
        <v>74.499557321470988</v>
      </c>
      <c r="G75" s="26"/>
    </row>
    <row r="76" spans="1:7" x14ac:dyDescent="0.25">
      <c r="A76" s="23" t="s">
        <v>158</v>
      </c>
      <c r="B76" s="24" t="s">
        <v>159</v>
      </c>
      <c r="C76" s="25">
        <v>3773.69</v>
      </c>
      <c r="D76" s="26"/>
      <c r="E76" s="25">
        <v>3770.19</v>
      </c>
      <c r="F76" s="41">
        <f t="shared" si="1"/>
        <v>99.907252583015563</v>
      </c>
      <c r="G76" s="26"/>
    </row>
    <row r="77" spans="1:7" ht="22.5" x14ac:dyDescent="0.25">
      <c r="A77" s="23" t="s">
        <v>160</v>
      </c>
      <c r="B77" s="24" t="s">
        <v>153</v>
      </c>
      <c r="C77" s="25">
        <v>160</v>
      </c>
      <c r="D77" s="26"/>
      <c r="E77" s="25">
        <v>100</v>
      </c>
      <c r="F77" s="41">
        <f t="shared" si="1"/>
        <v>62.5</v>
      </c>
      <c r="G77" s="26"/>
    </row>
    <row r="78" spans="1:7" x14ac:dyDescent="0.25">
      <c r="A78" s="22" t="s">
        <v>161</v>
      </c>
      <c r="B78" s="20" t="s">
        <v>162</v>
      </c>
      <c r="C78" s="21">
        <v>838.58</v>
      </c>
      <c r="D78" s="21">
        <v>407</v>
      </c>
      <c r="E78" s="21">
        <v>377.96</v>
      </c>
      <c r="F78" s="40">
        <f t="shared" si="1"/>
        <v>45.071430274988664</v>
      </c>
      <c r="G78" s="15">
        <v>92.86</v>
      </c>
    </row>
    <row r="79" spans="1:7" x14ac:dyDescent="0.25">
      <c r="A79" s="23" t="s">
        <v>163</v>
      </c>
      <c r="B79" s="24" t="s">
        <v>164</v>
      </c>
      <c r="C79" s="25">
        <v>838.58</v>
      </c>
      <c r="D79" s="26"/>
      <c r="E79" s="25">
        <v>377.96</v>
      </c>
      <c r="F79" s="41">
        <f t="shared" si="1"/>
        <v>45.071430274988664</v>
      </c>
      <c r="G79" s="26"/>
    </row>
    <row r="80" spans="1:7" ht="22.5" x14ac:dyDescent="0.25">
      <c r="A80" s="23" t="s">
        <v>165</v>
      </c>
      <c r="B80" s="24" t="s">
        <v>166</v>
      </c>
      <c r="C80" s="25">
        <v>836.62</v>
      </c>
      <c r="D80" s="26"/>
      <c r="E80" s="25">
        <v>371.2</v>
      </c>
      <c r="F80" s="41">
        <f t="shared" si="1"/>
        <v>44.369008629963425</v>
      </c>
      <c r="G80" s="26"/>
    </row>
    <row r="81" spans="1:7" x14ac:dyDescent="0.25">
      <c r="A81" s="23" t="s">
        <v>167</v>
      </c>
      <c r="B81" s="24" t="s">
        <v>168</v>
      </c>
      <c r="C81" s="25">
        <v>1.96</v>
      </c>
      <c r="D81" s="26"/>
      <c r="E81" s="25">
        <v>6.76</v>
      </c>
      <c r="F81" s="41">
        <f t="shared" si="1"/>
        <v>344.89795918367349</v>
      </c>
      <c r="G81" s="26"/>
    </row>
    <row r="82" spans="1:7" ht="45" x14ac:dyDescent="0.25">
      <c r="A82" s="22" t="s">
        <v>169</v>
      </c>
      <c r="B82" s="20" t="s">
        <v>170</v>
      </c>
      <c r="C82" s="21">
        <v>6827.11</v>
      </c>
      <c r="D82" s="21">
        <v>4400</v>
      </c>
      <c r="E82" s="21">
        <v>6355.58</v>
      </c>
      <c r="F82" s="40">
        <f t="shared" si="1"/>
        <v>93.093270798331957</v>
      </c>
      <c r="G82" s="15">
        <v>144.44</v>
      </c>
    </row>
    <row r="83" spans="1:7" ht="33.75" x14ac:dyDescent="0.25">
      <c r="A83" s="23" t="s">
        <v>171</v>
      </c>
      <c r="B83" s="24" t="s">
        <v>172</v>
      </c>
      <c r="C83" s="25">
        <v>6824.11</v>
      </c>
      <c r="D83" s="26"/>
      <c r="E83" s="25">
        <v>6355.58</v>
      </c>
      <c r="F83" s="41">
        <f t="shared" si="1"/>
        <v>93.134196254163555</v>
      </c>
      <c r="G83" s="26"/>
    </row>
    <row r="84" spans="1:7" ht="22.5" x14ac:dyDescent="0.25">
      <c r="A84" s="23" t="s">
        <v>173</v>
      </c>
      <c r="B84" s="24" t="s">
        <v>174</v>
      </c>
      <c r="C84" s="25">
        <v>6827.11</v>
      </c>
      <c r="D84" s="26"/>
      <c r="E84" s="25">
        <v>6355.58</v>
      </c>
      <c r="F84" s="41">
        <f t="shared" si="1"/>
        <v>93.093270798331957</v>
      </c>
      <c r="G84" s="26"/>
    </row>
    <row r="85" spans="1:7" ht="33.75" x14ac:dyDescent="0.25">
      <c r="A85" s="22" t="s">
        <v>175</v>
      </c>
      <c r="B85" s="20" t="s">
        <v>176</v>
      </c>
      <c r="C85" s="21">
        <v>0</v>
      </c>
      <c r="D85" s="21">
        <v>0</v>
      </c>
      <c r="E85" s="21">
        <v>363</v>
      </c>
      <c r="F85" s="40"/>
      <c r="G85" s="15"/>
    </row>
    <row r="86" spans="1:7" x14ac:dyDescent="0.25">
      <c r="A86" s="23" t="s">
        <v>177</v>
      </c>
      <c r="B86" s="24" t="s">
        <v>72</v>
      </c>
      <c r="C86" s="25">
        <v>0</v>
      </c>
      <c r="D86" s="26"/>
      <c r="E86" s="25">
        <v>363</v>
      </c>
      <c r="F86" s="41"/>
      <c r="G86" s="26"/>
    </row>
    <row r="87" spans="1:7" x14ac:dyDescent="0.25">
      <c r="A87" s="23" t="s">
        <v>178</v>
      </c>
      <c r="B87" s="24" t="s">
        <v>179</v>
      </c>
      <c r="C87" s="25">
        <v>0</v>
      </c>
      <c r="D87" s="26"/>
      <c r="E87" s="25">
        <v>363</v>
      </c>
      <c r="F87" s="41"/>
      <c r="G87" s="26"/>
    </row>
    <row r="88" spans="1:7" ht="22.5" x14ac:dyDescent="0.25">
      <c r="A88" s="22" t="s">
        <v>180</v>
      </c>
      <c r="B88" s="20" t="s">
        <v>181</v>
      </c>
      <c r="C88" s="21">
        <v>56412.37</v>
      </c>
      <c r="D88" s="21">
        <v>88714.01</v>
      </c>
      <c r="E88" s="21">
        <v>93067.59</v>
      </c>
      <c r="F88" s="40">
        <f t="shared" si="1"/>
        <v>164.97727360151683</v>
      </c>
      <c r="G88" s="15">
        <v>104.91</v>
      </c>
    </row>
    <row r="89" spans="1:7" ht="33.75" x14ac:dyDescent="0.25">
      <c r="A89" s="22" t="s">
        <v>182</v>
      </c>
      <c r="B89" s="20" t="s">
        <v>183</v>
      </c>
      <c r="C89" s="21">
        <v>45886.18</v>
      </c>
      <c r="D89" s="21">
        <v>49093.46</v>
      </c>
      <c r="E89" s="21">
        <v>57491.74</v>
      </c>
      <c r="F89" s="40">
        <f t="shared" si="1"/>
        <v>125.2920596135917</v>
      </c>
      <c r="G89" s="15">
        <v>117.11</v>
      </c>
    </row>
    <row r="90" spans="1:7" x14ac:dyDescent="0.25">
      <c r="A90" s="23" t="s">
        <v>184</v>
      </c>
      <c r="B90" s="24" t="s">
        <v>185</v>
      </c>
      <c r="C90" s="25">
        <v>4522.55</v>
      </c>
      <c r="D90" s="26"/>
      <c r="E90" s="25">
        <v>18603.02</v>
      </c>
      <c r="F90" s="41">
        <f t="shared" si="1"/>
        <v>411.33917811853928</v>
      </c>
      <c r="G90" s="26"/>
    </row>
    <row r="91" spans="1:7" ht="22.5" x14ac:dyDescent="0.25">
      <c r="A91" s="23" t="s">
        <v>186</v>
      </c>
      <c r="B91" s="24" t="s">
        <v>187</v>
      </c>
      <c r="C91" s="25">
        <v>2122.5</v>
      </c>
      <c r="D91" s="26"/>
      <c r="E91" s="25">
        <v>9877.5</v>
      </c>
      <c r="F91" s="41">
        <f t="shared" si="1"/>
        <v>465.37102473498237</v>
      </c>
      <c r="G91" s="26"/>
    </row>
    <row r="92" spans="1:7" ht="22.5" x14ac:dyDescent="0.25">
      <c r="A92" s="23" t="s">
        <v>188</v>
      </c>
      <c r="B92" s="24" t="s">
        <v>189</v>
      </c>
      <c r="C92" s="25">
        <v>2400.38</v>
      </c>
      <c r="D92" s="26"/>
      <c r="E92" s="25">
        <v>3758.44</v>
      </c>
      <c r="F92" s="41">
        <f t="shared" si="1"/>
        <v>156.57687532807304</v>
      </c>
      <c r="G92" s="26"/>
    </row>
    <row r="93" spans="1:7" ht="22.5" x14ac:dyDescent="0.25">
      <c r="A93" s="23" t="s">
        <v>190</v>
      </c>
      <c r="B93" s="24" t="s">
        <v>191</v>
      </c>
      <c r="C93" s="25">
        <v>0</v>
      </c>
      <c r="D93" s="26"/>
      <c r="E93" s="25">
        <v>4967.08</v>
      </c>
      <c r="F93" s="41"/>
      <c r="G93" s="26"/>
    </row>
    <row r="94" spans="1:7" ht="33.75" x14ac:dyDescent="0.25">
      <c r="A94" s="23" t="s">
        <v>192</v>
      </c>
      <c r="B94" s="24" t="s">
        <v>193</v>
      </c>
      <c r="C94" s="25">
        <v>41363.300000000003</v>
      </c>
      <c r="D94" s="26"/>
      <c r="E94" s="25">
        <v>38888.720000000001</v>
      </c>
      <c r="F94" s="41">
        <f t="shared" si="1"/>
        <v>94.01745025179325</v>
      </c>
      <c r="G94" s="26"/>
    </row>
    <row r="95" spans="1:7" x14ac:dyDescent="0.25">
      <c r="A95" s="23" t="s">
        <v>194</v>
      </c>
      <c r="B95" s="24" t="s">
        <v>195</v>
      </c>
      <c r="C95" s="25">
        <v>41363.300000000003</v>
      </c>
      <c r="D95" s="26"/>
      <c r="E95" s="25">
        <v>38888.720000000001</v>
      </c>
      <c r="F95" s="41">
        <f t="shared" si="1"/>
        <v>94.01745025179325</v>
      </c>
      <c r="G95" s="26"/>
    </row>
    <row r="96" spans="1:7" ht="33.75" x14ac:dyDescent="0.25">
      <c r="A96" s="22" t="s">
        <v>196</v>
      </c>
      <c r="B96" s="20" t="s">
        <v>197</v>
      </c>
      <c r="C96" s="21">
        <v>10526.19</v>
      </c>
      <c r="D96" s="21">
        <v>39620.550000000003</v>
      </c>
      <c r="E96" s="21">
        <v>35575.85</v>
      </c>
      <c r="F96" s="40">
        <f t="shared" si="1"/>
        <v>337.97461379663486</v>
      </c>
      <c r="G96" s="15">
        <v>89.79</v>
      </c>
    </row>
    <row r="97" spans="1:7" ht="22.5" x14ac:dyDescent="0.25">
      <c r="A97" s="23" t="s">
        <v>198</v>
      </c>
      <c r="B97" s="24" t="s">
        <v>199</v>
      </c>
      <c r="C97" s="25">
        <v>10526.19</v>
      </c>
      <c r="D97" s="26"/>
      <c r="E97" s="25">
        <v>35575.85</v>
      </c>
      <c r="F97" s="41">
        <f t="shared" si="1"/>
        <v>337.97461379663486</v>
      </c>
      <c r="G97" s="26"/>
    </row>
    <row r="98" spans="1:7" ht="22.5" x14ac:dyDescent="0.25">
      <c r="A98" s="23" t="s">
        <v>200</v>
      </c>
      <c r="B98" s="24" t="s">
        <v>199</v>
      </c>
      <c r="C98" s="25">
        <v>10526.19</v>
      </c>
      <c r="D98" s="26"/>
      <c r="E98" s="25">
        <v>35575.85</v>
      </c>
      <c r="F98" s="41">
        <f t="shared" si="1"/>
        <v>337.97461379663486</v>
      </c>
      <c r="G98" s="26"/>
    </row>
  </sheetData>
  <mergeCells count="6">
    <mergeCell ref="A35:B35"/>
    <mergeCell ref="A36:B36"/>
    <mergeCell ref="A2:G2"/>
    <mergeCell ref="A4:G4"/>
    <mergeCell ref="A6:B6"/>
    <mergeCell ref="A7:B7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0"/>
  <sheetViews>
    <sheetView workbookViewId="0">
      <selection activeCell="E7" sqref="E7"/>
    </sheetView>
  </sheetViews>
  <sheetFormatPr defaultRowHeight="15" x14ac:dyDescent="0.25"/>
  <cols>
    <col min="1" max="1" width="37.7109375" customWidth="1"/>
    <col min="2" max="2" width="16.42578125" customWidth="1"/>
    <col min="3" max="3" width="16.5703125" customWidth="1"/>
    <col min="4" max="4" width="16.42578125" customWidth="1"/>
    <col min="5" max="5" width="7.85546875" customWidth="1"/>
    <col min="6" max="6" width="8" customWidth="1"/>
  </cols>
  <sheetData>
    <row r="1" spans="1:6" ht="15" customHeight="1" x14ac:dyDescent="0.25">
      <c r="A1" s="52" t="s">
        <v>203</v>
      </c>
      <c r="B1" s="52"/>
      <c r="C1" s="52"/>
      <c r="D1" s="52"/>
      <c r="E1" s="52"/>
      <c r="F1" s="52"/>
    </row>
    <row r="2" spans="1:6" ht="12.75" customHeight="1" x14ac:dyDescent="0.25"/>
    <row r="3" spans="1:6" ht="22.5" x14ac:dyDescent="0.25">
      <c r="A3" s="27" t="s">
        <v>4</v>
      </c>
      <c r="B3" s="17" t="s">
        <v>204</v>
      </c>
      <c r="C3" s="17" t="s">
        <v>6</v>
      </c>
      <c r="D3" s="17" t="s">
        <v>205</v>
      </c>
      <c r="E3" s="17" t="s">
        <v>19</v>
      </c>
      <c r="F3" s="17" t="s">
        <v>206</v>
      </c>
    </row>
    <row r="4" spans="1:6" ht="11.25" customHeight="1" x14ac:dyDescent="0.25">
      <c r="A4" s="3">
        <v>1</v>
      </c>
      <c r="B4" s="13">
        <v>2</v>
      </c>
      <c r="C4" s="13">
        <v>3</v>
      </c>
      <c r="D4" s="13">
        <v>4</v>
      </c>
      <c r="E4" s="13">
        <v>5</v>
      </c>
      <c r="F4" s="13">
        <v>6</v>
      </c>
    </row>
    <row r="5" spans="1:6" x14ac:dyDescent="0.25">
      <c r="A5" s="28" t="s">
        <v>83</v>
      </c>
      <c r="B5" s="29">
        <v>2338733.81</v>
      </c>
      <c r="C5" s="29">
        <v>2746645.7</v>
      </c>
      <c r="D5" s="29">
        <v>2815127.82</v>
      </c>
      <c r="E5" s="29">
        <f>D5/B5*100</f>
        <v>120.36974058197755</v>
      </c>
      <c r="F5" s="43">
        <f>D5/C5*100</f>
        <v>102.49330010055537</v>
      </c>
    </row>
    <row r="6" spans="1:6" ht="16.5" customHeight="1" x14ac:dyDescent="0.25">
      <c r="A6" s="30" t="s">
        <v>207</v>
      </c>
      <c r="B6" s="29">
        <v>2338733.81</v>
      </c>
      <c r="C6" s="29">
        <v>2746645.7</v>
      </c>
      <c r="D6" s="29">
        <v>2672530.3199999998</v>
      </c>
      <c r="E6" s="29">
        <f>D6/B6*100</f>
        <v>114.27253108381751</v>
      </c>
      <c r="F6" s="29">
        <f t="shared" ref="F6:F8" si="0">D6/C6*100</f>
        <v>97.301603916369686</v>
      </c>
    </row>
    <row r="7" spans="1:6" ht="15.75" customHeight="1" x14ac:dyDescent="0.25">
      <c r="A7" s="31" t="s">
        <v>208</v>
      </c>
      <c r="B7" s="32">
        <v>2218943.7599999998</v>
      </c>
      <c r="C7" s="32">
        <v>2669786.88</v>
      </c>
      <c r="D7" s="32">
        <v>2672530.3199999998</v>
      </c>
      <c r="E7" s="32">
        <f>D7/B7*100</f>
        <v>120.44155278635813</v>
      </c>
      <c r="F7" s="32">
        <f t="shared" si="0"/>
        <v>100.1027587640254</v>
      </c>
    </row>
    <row r="8" spans="1:6" ht="15.75" customHeight="1" x14ac:dyDescent="0.25">
      <c r="A8" s="39" t="s">
        <v>209</v>
      </c>
      <c r="B8" s="32">
        <v>118727.85</v>
      </c>
      <c r="C8" s="32">
        <v>76858.820000000007</v>
      </c>
      <c r="D8" s="32">
        <v>141533.57</v>
      </c>
      <c r="E8" s="32">
        <f>D8/B8*100</f>
        <v>119.20839971413615</v>
      </c>
      <c r="F8" s="32">
        <f t="shared" si="0"/>
        <v>184.14746674487066</v>
      </c>
    </row>
    <row r="9" spans="1:6" ht="18.75" customHeight="1" x14ac:dyDescent="0.25">
      <c r="A9" s="42" t="s">
        <v>272</v>
      </c>
      <c r="B9" s="32">
        <v>1062.2</v>
      </c>
      <c r="C9" s="32"/>
      <c r="D9" s="32">
        <v>1063.93</v>
      </c>
      <c r="E9" s="32">
        <f>D9/B9*100</f>
        <v>100.16286951609868</v>
      </c>
      <c r="F9" s="32"/>
    </row>
    <row r="10" spans="1:6" ht="18.75" customHeight="1" x14ac:dyDescent="0.25"/>
  </sheetData>
  <mergeCells count="1">
    <mergeCell ref="A1:F1"/>
  </mergeCell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69"/>
  <sheetViews>
    <sheetView topLeftCell="A55" workbookViewId="0">
      <selection activeCell="J13" sqref="J13"/>
    </sheetView>
  </sheetViews>
  <sheetFormatPr defaultRowHeight="15" x14ac:dyDescent="0.25"/>
  <cols>
    <col min="3" max="3" width="16.42578125" customWidth="1"/>
    <col min="4" max="4" width="19.85546875" customWidth="1"/>
    <col min="5" max="5" width="20.7109375" customWidth="1"/>
    <col min="6" max="6" width="22" customWidth="1"/>
  </cols>
  <sheetData>
    <row r="1" spans="1:7" x14ac:dyDescent="0.25">
      <c r="B1" s="53" t="s">
        <v>210</v>
      </c>
      <c r="C1" s="53"/>
      <c r="D1" s="53"/>
      <c r="E1" s="53"/>
      <c r="F1" s="53"/>
      <c r="G1" s="53"/>
    </row>
    <row r="3" spans="1:7" ht="22.5" x14ac:dyDescent="0.25">
      <c r="A3" s="55" t="s">
        <v>4</v>
      </c>
      <c r="B3" s="55"/>
      <c r="C3" s="55"/>
      <c r="D3" s="17" t="s">
        <v>6</v>
      </c>
      <c r="E3" s="17" t="s">
        <v>205</v>
      </c>
      <c r="F3" s="17" t="s">
        <v>211</v>
      </c>
    </row>
    <row r="4" spans="1:7" x14ac:dyDescent="0.25">
      <c r="A4" s="61">
        <v>1</v>
      </c>
      <c r="B4" s="61"/>
      <c r="C4" s="61"/>
      <c r="D4" s="12">
        <v>2</v>
      </c>
      <c r="E4" s="12">
        <v>3</v>
      </c>
      <c r="F4" s="12">
        <v>4</v>
      </c>
    </row>
    <row r="5" spans="1:7" x14ac:dyDescent="0.25">
      <c r="A5" s="62" t="s">
        <v>212</v>
      </c>
      <c r="B5" s="62"/>
      <c r="C5" s="62"/>
      <c r="D5" s="29">
        <v>2746645.7</v>
      </c>
      <c r="E5" s="29">
        <v>2815127.82</v>
      </c>
      <c r="F5" s="29">
        <v>102.49</v>
      </c>
    </row>
    <row r="6" spans="1:7" ht="33.75" x14ac:dyDescent="0.25">
      <c r="A6" s="58" t="s">
        <v>213</v>
      </c>
      <c r="B6" s="58"/>
      <c r="C6" s="33" t="s">
        <v>214</v>
      </c>
      <c r="D6" s="29">
        <v>152504.03</v>
      </c>
      <c r="E6" s="29">
        <v>155538.26</v>
      </c>
      <c r="F6" s="29">
        <v>101.99</v>
      </c>
    </row>
    <row r="7" spans="1:7" ht="22.5" x14ac:dyDescent="0.25">
      <c r="A7" s="58" t="s">
        <v>215</v>
      </c>
      <c r="B7" s="58"/>
      <c r="C7" s="33" t="s">
        <v>216</v>
      </c>
      <c r="D7" s="29">
        <v>14066</v>
      </c>
      <c r="E7" s="29">
        <v>13660.92</v>
      </c>
      <c r="F7" s="29">
        <v>97.12</v>
      </c>
    </row>
    <row r="8" spans="1:7" ht="22.5" x14ac:dyDescent="0.25">
      <c r="A8" s="58" t="s">
        <v>217</v>
      </c>
      <c r="B8" s="58"/>
      <c r="C8" s="33" t="s">
        <v>218</v>
      </c>
      <c r="D8" s="29">
        <v>84047.23</v>
      </c>
      <c r="E8" s="29">
        <v>92604.12</v>
      </c>
      <c r="F8" s="29">
        <v>110.18</v>
      </c>
    </row>
    <row r="9" spans="1:7" x14ac:dyDescent="0.25">
      <c r="A9" s="58" t="s">
        <v>219</v>
      </c>
      <c r="B9" s="58"/>
      <c r="C9" s="33" t="s">
        <v>220</v>
      </c>
      <c r="D9" s="29">
        <v>54390.8</v>
      </c>
      <c r="E9" s="29">
        <v>49273.22</v>
      </c>
      <c r="F9" s="29">
        <v>90.59</v>
      </c>
    </row>
    <row r="10" spans="1:7" x14ac:dyDescent="0.25">
      <c r="A10" s="58" t="s">
        <v>221</v>
      </c>
      <c r="B10" s="58"/>
      <c r="C10" s="33" t="s">
        <v>222</v>
      </c>
      <c r="D10" s="29">
        <v>92353.23</v>
      </c>
      <c r="E10" s="29">
        <v>100590.26</v>
      </c>
      <c r="F10" s="29">
        <v>108.92</v>
      </c>
    </row>
    <row r="11" spans="1:7" ht="45" x14ac:dyDescent="0.25">
      <c r="A11" s="58" t="s">
        <v>223</v>
      </c>
      <c r="B11" s="58"/>
      <c r="C11" s="33" t="s">
        <v>224</v>
      </c>
      <c r="D11" s="29">
        <v>67339.210000000006</v>
      </c>
      <c r="E11" s="29">
        <v>75896.100000000006</v>
      </c>
      <c r="F11" s="29">
        <v>112.71</v>
      </c>
    </row>
    <row r="12" spans="1:7" ht="22.5" x14ac:dyDescent="0.25">
      <c r="A12" s="59" t="s">
        <v>225</v>
      </c>
      <c r="B12" s="59"/>
      <c r="C12" s="34" t="s">
        <v>226</v>
      </c>
      <c r="D12" s="32">
        <v>67339.210000000006</v>
      </c>
      <c r="E12" s="32">
        <v>75896.100000000006</v>
      </c>
      <c r="F12" s="32">
        <v>112.71</v>
      </c>
    </row>
    <row r="13" spans="1:7" x14ac:dyDescent="0.25">
      <c r="A13" s="60" t="s">
        <v>103</v>
      </c>
      <c r="B13" s="60"/>
      <c r="C13" s="35" t="s">
        <v>104</v>
      </c>
      <c r="D13" s="14">
        <v>66932.210000000006</v>
      </c>
      <c r="E13" s="14">
        <v>75518.14</v>
      </c>
      <c r="F13" s="14">
        <v>112.83</v>
      </c>
    </row>
    <row r="14" spans="1:7" x14ac:dyDescent="0.25">
      <c r="A14" s="60" t="s">
        <v>107</v>
      </c>
      <c r="B14" s="60"/>
      <c r="C14" s="35" t="s">
        <v>108</v>
      </c>
      <c r="D14" s="14"/>
      <c r="E14" s="14">
        <v>8901.93</v>
      </c>
      <c r="F14" s="14"/>
    </row>
    <row r="16" spans="1:7" ht="22.5" x14ac:dyDescent="0.25">
      <c r="A16" s="60" t="s">
        <v>111</v>
      </c>
      <c r="B16" s="60"/>
      <c r="C16" s="35" t="s">
        <v>112</v>
      </c>
      <c r="D16" s="14"/>
      <c r="E16" s="14">
        <v>585</v>
      </c>
      <c r="F16" s="14"/>
    </row>
    <row r="17" spans="1:6" ht="22.5" x14ac:dyDescent="0.25">
      <c r="A17" s="60" t="s">
        <v>113</v>
      </c>
      <c r="B17" s="60"/>
      <c r="C17" s="35" t="s">
        <v>114</v>
      </c>
      <c r="D17" s="14"/>
      <c r="E17" s="14">
        <v>1955.05</v>
      </c>
      <c r="F17" s="14"/>
    </row>
    <row r="19" spans="1:6" ht="33.75" x14ac:dyDescent="0.25">
      <c r="A19" s="60" t="s">
        <v>117</v>
      </c>
      <c r="B19" s="60"/>
      <c r="C19" s="35" t="s">
        <v>118</v>
      </c>
      <c r="D19" s="14"/>
      <c r="E19" s="14">
        <v>11986.42</v>
      </c>
      <c r="F19" s="14"/>
    </row>
    <row r="20" spans="1:6" x14ac:dyDescent="0.25">
      <c r="A20" s="60" t="s">
        <v>121</v>
      </c>
      <c r="B20" s="60"/>
      <c r="C20" s="35" t="s">
        <v>122</v>
      </c>
      <c r="D20" s="14"/>
      <c r="E20" s="14">
        <v>19495.2</v>
      </c>
      <c r="F20" s="14"/>
    </row>
    <row r="22" spans="1:6" ht="33.75" x14ac:dyDescent="0.25">
      <c r="A22" s="60" t="s">
        <v>123</v>
      </c>
      <c r="B22" s="60"/>
      <c r="C22" s="35" t="s">
        <v>124</v>
      </c>
      <c r="D22" s="14"/>
      <c r="E22" s="14">
        <v>2560.13</v>
      </c>
      <c r="F22" s="14"/>
    </row>
    <row r="23" spans="1:6" ht="22.5" x14ac:dyDescent="0.25">
      <c r="A23" s="60" t="s">
        <v>125</v>
      </c>
      <c r="B23" s="60"/>
      <c r="C23" s="35" t="s">
        <v>126</v>
      </c>
      <c r="D23" s="14"/>
      <c r="E23" s="14">
        <v>461.3</v>
      </c>
      <c r="F23" s="14"/>
    </row>
    <row r="25" spans="1:6" ht="33.75" x14ac:dyDescent="0.25">
      <c r="A25" s="60" t="s">
        <v>127</v>
      </c>
      <c r="B25" s="60"/>
      <c r="C25" s="35" t="s">
        <v>128</v>
      </c>
      <c r="D25" s="14"/>
      <c r="E25" s="14">
        <v>363</v>
      </c>
      <c r="F25" s="14"/>
    </row>
    <row r="27" spans="1:6" ht="33.75" x14ac:dyDescent="0.25">
      <c r="A27" s="60" t="s">
        <v>131</v>
      </c>
      <c r="B27" s="60"/>
      <c r="C27" s="35" t="s">
        <v>132</v>
      </c>
      <c r="D27" s="14"/>
      <c r="E27" s="14">
        <v>3241.73</v>
      </c>
      <c r="F27" s="14"/>
    </row>
    <row r="28" spans="1:6" ht="33.75" x14ac:dyDescent="0.25">
      <c r="A28" s="60" t="s">
        <v>133</v>
      </c>
      <c r="B28" s="60"/>
      <c r="C28" s="35" t="s">
        <v>134</v>
      </c>
      <c r="D28" s="14"/>
      <c r="E28" s="14">
        <v>7624.59</v>
      </c>
      <c r="F28" s="14"/>
    </row>
    <row r="30" spans="1:6" ht="22.5" x14ac:dyDescent="0.25">
      <c r="A30" s="60" t="s">
        <v>135</v>
      </c>
      <c r="B30" s="60"/>
      <c r="C30" s="35" t="s">
        <v>136</v>
      </c>
      <c r="D30" s="14"/>
      <c r="E30" s="14">
        <v>68.86</v>
      </c>
      <c r="F30" s="14"/>
    </row>
    <row r="31" spans="1:6" x14ac:dyDescent="0.25">
      <c r="A31" s="60" t="s">
        <v>137</v>
      </c>
      <c r="B31" s="60"/>
      <c r="C31" s="35" t="s">
        <v>138</v>
      </c>
      <c r="D31" s="14"/>
      <c r="E31" s="14">
        <v>4733.67</v>
      </c>
      <c r="F31" s="14"/>
    </row>
    <row r="33" spans="1:6" x14ac:dyDescent="0.25">
      <c r="A33" s="60" t="s">
        <v>139</v>
      </c>
      <c r="B33" s="60"/>
      <c r="C33" s="35" t="s">
        <v>140</v>
      </c>
      <c r="D33" s="14"/>
      <c r="E33" s="14">
        <v>1341.2</v>
      </c>
      <c r="F33" s="14"/>
    </row>
    <row r="34" spans="1:6" ht="22.5" x14ac:dyDescent="0.25">
      <c r="A34" s="60" t="s">
        <v>141</v>
      </c>
      <c r="B34" s="60"/>
      <c r="C34" s="35" t="s">
        <v>142</v>
      </c>
      <c r="D34" s="14"/>
      <c r="E34" s="14">
        <v>3294.97</v>
      </c>
      <c r="F34" s="14"/>
    </row>
    <row r="36" spans="1:6" ht="22.5" x14ac:dyDescent="0.25">
      <c r="A36" s="60" t="s">
        <v>143</v>
      </c>
      <c r="B36" s="60"/>
      <c r="C36" s="35" t="s">
        <v>144</v>
      </c>
      <c r="D36" s="14"/>
      <c r="E36" s="14">
        <v>3389.65</v>
      </c>
      <c r="F36" s="14"/>
    </row>
    <row r="37" spans="1:6" x14ac:dyDescent="0.25">
      <c r="A37" s="60" t="s">
        <v>145</v>
      </c>
      <c r="B37" s="60"/>
      <c r="C37" s="35" t="s">
        <v>146</v>
      </c>
      <c r="D37" s="14"/>
      <c r="E37" s="14">
        <v>3989.71</v>
      </c>
      <c r="F37" s="14"/>
    </row>
    <row r="39" spans="1:6" x14ac:dyDescent="0.25">
      <c r="A39" s="60" t="s">
        <v>147</v>
      </c>
      <c r="B39" s="60"/>
      <c r="C39" s="35" t="s">
        <v>148</v>
      </c>
      <c r="D39" s="14"/>
      <c r="E39" s="14">
        <v>441.96</v>
      </c>
      <c r="F39" s="14"/>
    </row>
    <row r="41" spans="1:6" ht="33.75" x14ac:dyDescent="0.25">
      <c r="A41" s="60" t="s">
        <v>151</v>
      </c>
      <c r="B41" s="60"/>
      <c r="C41" s="35" t="s">
        <v>150</v>
      </c>
      <c r="D41" s="14"/>
      <c r="E41" s="14">
        <v>60</v>
      </c>
      <c r="F41" s="14"/>
    </row>
    <row r="42" spans="1:6" x14ac:dyDescent="0.25">
      <c r="A42" s="60" t="s">
        <v>156</v>
      </c>
      <c r="B42" s="60"/>
      <c r="C42" s="35" t="s">
        <v>157</v>
      </c>
      <c r="D42" s="14"/>
      <c r="E42" s="14">
        <v>345</v>
      </c>
      <c r="F42" s="14"/>
    </row>
    <row r="44" spans="1:6" x14ac:dyDescent="0.25">
      <c r="A44" s="60" t="s">
        <v>158</v>
      </c>
      <c r="B44" s="60"/>
      <c r="C44" s="35" t="s">
        <v>159</v>
      </c>
      <c r="D44" s="14"/>
      <c r="E44" s="14">
        <v>578.77</v>
      </c>
      <c r="F44" s="14"/>
    </row>
    <row r="45" spans="1:6" ht="22.5" x14ac:dyDescent="0.25">
      <c r="A45" s="60" t="s">
        <v>160</v>
      </c>
      <c r="B45" s="60"/>
      <c r="C45" s="35" t="s">
        <v>153</v>
      </c>
      <c r="D45" s="14"/>
      <c r="E45" s="14">
        <v>100</v>
      </c>
      <c r="F45" s="14"/>
    </row>
    <row r="47" spans="1:6" x14ac:dyDescent="0.25">
      <c r="A47" s="60" t="s">
        <v>161</v>
      </c>
      <c r="B47" s="60"/>
      <c r="C47" s="35" t="s">
        <v>162</v>
      </c>
      <c r="D47" s="14">
        <v>407</v>
      </c>
      <c r="E47" s="14">
        <v>377.96</v>
      </c>
      <c r="F47" s="14">
        <v>92.86</v>
      </c>
    </row>
    <row r="48" spans="1:6" ht="33.75" x14ac:dyDescent="0.25">
      <c r="A48" s="60" t="s">
        <v>165</v>
      </c>
      <c r="B48" s="60"/>
      <c r="C48" s="35" t="s">
        <v>166</v>
      </c>
      <c r="D48" s="14"/>
      <c r="E48" s="14">
        <v>371.2</v>
      </c>
      <c r="F48" s="14"/>
    </row>
    <row r="49" spans="1:6" x14ac:dyDescent="0.25">
      <c r="A49" s="60" t="s">
        <v>167</v>
      </c>
      <c r="B49" s="60"/>
      <c r="C49" s="35" t="s">
        <v>168</v>
      </c>
      <c r="D49" s="14"/>
      <c r="E49" s="14">
        <v>6.76</v>
      </c>
      <c r="F49" s="14"/>
    </row>
    <row r="51" spans="1:6" ht="33.75" x14ac:dyDescent="0.25">
      <c r="A51" s="60" t="s">
        <v>182</v>
      </c>
      <c r="B51" s="60"/>
      <c r="C51" s="35" t="s">
        <v>183</v>
      </c>
      <c r="D51" s="14">
        <v>0</v>
      </c>
      <c r="E51" s="14">
        <v>0</v>
      </c>
      <c r="F51" s="14">
        <v>0</v>
      </c>
    </row>
    <row r="52" spans="1:6" x14ac:dyDescent="0.25">
      <c r="A52" s="60" t="s">
        <v>103</v>
      </c>
      <c r="B52" s="60"/>
      <c r="C52" s="35" t="s">
        <v>104</v>
      </c>
      <c r="D52" s="14">
        <v>0</v>
      </c>
      <c r="E52" s="14">
        <v>0</v>
      </c>
      <c r="F52" s="14">
        <v>0</v>
      </c>
    </row>
    <row r="53" spans="1:6" ht="56.25" x14ac:dyDescent="0.25">
      <c r="A53" s="58" t="s">
        <v>227</v>
      </c>
      <c r="B53" s="58"/>
      <c r="C53" s="33" t="s">
        <v>228</v>
      </c>
      <c r="D53" s="29">
        <v>16708.02</v>
      </c>
      <c r="E53" s="29">
        <v>16708.02</v>
      </c>
      <c r="F53" s="29">
        <v>100</v>
      </c>
    </row>
    <row r="54" spans="1:6" ht="22.5" x14ac:dyDescent="0.25">
      <c r="A54" s="59" t="s">
        <v>225</v>
      </c>
      <c r="B54" s="59"/>
      <c r="C54" s="34" t="s">
        <v>226</v>
      </c>
      <c r="D54" s="32">
        <v>16708.02</v>
      </c>
      <c r="E54" s="32">
        <v>16708.02</v>
      </c>
      <c r="F54" s="32">
        <v>100</v>
      </c>
    </row>
    <row r="55" spans="1:6" x14ac:dyDescent="0.25">
      <c r="A55" s="60" t="s">
        <v>103</v>
      </c>
      <c r="B55" s="60"/>
      <c r="C55" s="35" t="s">
        <v>104</v>
      </c>
      <c r="D55" s="14">
        <v>0</v>
      </c>
      <c r="E55" s="14">
        <v>0</v>
      </c>
      <c r="F55" s="14">
        <v>0</v>
      </c>
    </row>
    <row r="56" spans="1:6" ht="33.75" x14ac:dyDescent="0.25">
      <c r="A56" s="60" t="s">
        <v>182</v>
      </c>
      <c r="B56" s="60"/>
      <c r="C56" s="35" t="s">
        <v>183</v>
      </c>
      <c r="D56" s="14">
        <v>16708.02</v>
      </c>
      <c r="E56" s="14">
        <v>16708.02</v>
      </c>
      <c r="F56" s="14">
        <v>100</v>
      </c>
    </row>
    <row r="57" spans="1:6" ht="22.5" x14ac:dyDescent="0.25">
      <c r="A57" s="60" t="s">
        <v>186</v>
      </c>
      <c r="B57" s="60"/>
      <c r="C57" s="35" t="s">
        <v>187</v>
      </c>
      <c r="D57" s="14"/>
      <c r="E57" s="14">
        <v>7982.5</v>
      </c>
      <c r="F57" s="14"/>
    </row>
    <row r="59" spans="1:6" ht="22.5" x14ac:dyDescent="0.25">
      <c r="A59" s="60" t="s">
        <v>188</v>
      </c>
      <c r="B59" s="60"/>
      <c r="C59" s="35" t="s">
        <v>189</v>
      </c>
      <c r="D59" s="14"/>
      <c r="E59" s="14">
        <v>3758.44</v>
      </c>
      <c r="F59" s="14"/>
    </row>
    <row r="60" spans="1:6" ht="33.75" x14ac:dyDescent="0.25">
      <c r="A60" s="60" t="s">
        <v>190</v>
      </c>
      <c r="B60" s="60"/>
      <c r="C60" s="35" t="s">
        <v>191</v>
      </c>
      <c r="D60" s="14"/>
      <c r="E60" s="14">
        <v>4967.08</v>
      </c>
      <c r="F60" s="14"/>
    </row>
    <row r="62" spans="1:6" ht="22.5" x14ac:dyDescent="0.25">
      <c r="A62" s="58" t="s">
        <v>229</v>
      </c>
      <c r="B62" s="58"/>
      <c r="C62" s="33" t="s">
        <v>230</v>
      </c>
      <c r="D62" s="29">
        <v>8306</v>
      </c>
      <c r="E62" s="29">
        <v>7986.14</v>
      </c>
      <c r="F62" s="29">
        <v>96.15</v>
      </c>
    </row>
    <row r="63" spans="1:6" ht="22.5" x14ac:dyDescent="0.25">
      <c r="A63" s="59" t="s">
        <v>231</v>
      </c>
      <c r="B63" s="59"/>
      <c r="C63" s="34" t="s">
        <v>216</v>
      </c>
      <c r="D63" s="32">
        <v>8306</v>
      </c>
      <c r="E63" s="32">
        <v>7986.14</v>
      </c>
      <c r="F63" s="32">
        <v>96.15</v>
      </c>
    </row>
    <row r="64" spans="1:6" x14ac:dyDescent="0.25">
      <c r="A64" s="60" t="s">
        <v>86</v>
      </c>
      <c r="B64" s="60"/>
      <c r="C64" s="35" t="s">
        <v>87</v>
      </c>
      <c r="D64" s="14">
        <v>7906</v>
      </c>
      <c r="E64" s="14">
        <v>7644.75</v>
      </c>
      <c r="F64" s="14">
        <v>96.7</v>
      </c>
    </row>
    <row r="65" spans="1:6" x14ac:dyDescent="0.25">
      <c r="A65" s="60" t="s">
        <v>90</v>
      </c>
      <c r="B65" s="60"/>
      <c r="C65" s="35" t="s">
        <v>91</v>
      </c>
      <c r="D65" s="14"/>
      <c r="E65" s="14">
        <v>6191.25</v>
      </c>
      <c r="F65" s="14"/>
    </row>
    <row r="66" spans="1:6" ht="22.5" x14ac:dyDescent="0.25">
      <c r="A66" s="60" t="s">
        <v>98</v>
      </c>
      <c r="B66" s="60"/>
      <c r="C66" s="35" t="s">
        <v>97</v>
      </c>
      <c r="D66" s="14"/>
      <c r="E66" s="14">
        <v>500</v>
      </c>
      <c r="F66" s="14"/>
    </row>
    <row r="68" spans="1:6" ht="33.75" x14ac:dyDescent="0.25">
      <c r="A68" s="60" t="s">
        <v>101</v>
      </c>
      <c r="B68" s="60"/>
      <c r="C68" s="35" t="s">
        <v>102</v>
      </c>
      <c r="D68" s="14"/>
      <c r="E68" s="14">
        <v>953.5</v>
      </c>
      <c r="F68" s="14"/>
    </row>
    <row r="69" spans="1:6" x14ac:dyDescent="0.25">
      <c r="A69" s="60" t="s">
        <v>103</v>
      </c>
      <c r="B69" s="60"/>
      <c r="C69" s="35" t="s">
        <v>104</v>
      </c>
      <c r="D69" s="14">
        <v>400</v>
      </c>
      <c r="E69" s="14">
        <v>341.39</v>
      </c>
      <c r="F69" s="14">
        <v>85.35</v>
      </c>
    </row>
    <row r="70" spans="1:6" ht="33.75" x14ac:dyDescent="0.25">
      <c r="A70" s="60" t="s">
        <v>109</v>
      </c>
      <c r="B70" s="60"/>
      <c r="C70" s="35" t="s">
        <v>110</v>
      </c>
      <c r="D70" s="14"/>
      <c r="E70" s="14">
        <v>341.39</v>
      </c>
      <c r="F70" s="14"/>
    </row>
    <row r="72" spans="1:6" ht="33.75" x14ac:dyDescent="0.25">
      <c r="A72" s="58" t="s">
        <v>232</v>
      </c>
      <c r="B72" s="58"/>
      <c r="C72" s="33" t="s">
        <v>233</v>
      </c>
      <c r="D72" s="29">
        <v>60150.8</v>
      </c>
      <c r="E72" s="29">
        <v>54948</v>
      </c>
      <c r="F72" s="29">
        <v>91.35</v>
      </c>
    </row>
    <row r="73" spans="1:6" ht="33.75" x14ac:dyDescent="0.25">
      <c r="A73" s="58" t="s">
        <v>234</v>
      </c>
      <c r="B73" s="58"/>
      <c r="C73" s="33" t="s">
        <v>235</v>
      </c>
      <c r="D73" s="29">
        <v>60150.8</v>
      </c>
      <c r="E73" s="29">
        <v>54948</v>
      </c>
      <c r="F73" s="29">
        <v>91.35</v>
      </c>
    </row>
    <row r="74" spans="1:6" ht="22.5" x14ac:dyDescent="0.25">
      <c r="A74" s="59" t="s">
        <v>231</v>
      </c>
      <c r="B74" s="59"/>
      <c r="C74" s="34" t="s">
        <v>216</v>
      </c>
      <c r="D74" s="32">
        <v>5760</v>
      </c>
      <c r="E74" s="32">
        <v>5674.78</v>
      </c>
      <c r="F74" s="32">
        <v>98.52</v>
      </c>
    </row>
    <row r="75" spans="1:6" x14ac:dyDescent="0.25">
      <c r="A75" s="60" t="s">
        <v>86</v>
      </c>
      <c r="B75" s="60"/>
      <c r="C75" s="35" t="s">
        <v>87</v>
      </c>
      <c r="D75" s="14">
        <v>5400</v>
      </c>
      <c r="E75" s="14">
        <v>5319.68</v>
      </c>
      <c r="F75" s="14">
        <v>98.51</v>
      </c>
    </row>
    <row r="76" spans="1:6" x14ac:dyDescent="0.25">
      <c r="A76" s="60" t="s">
        <v>90</v>
      </c>
      <c r="B76" s="60"/>
      <c r="C76" s="35" t="s">
        <v>91</v>
      </c>
      <c r="D76" s="14"/>
      <c r="E76" s="14">
        <v>4154.25</v>
      </c>
      <c r="F76" s="14"/>
    </row>
    <row r="78" spans="1:6" ht="22.5" x14ac:dyDescent="0.25">
      <c r="A78" s="60" t="s">
        <v>98</v>
      </c>
      <c r="B78" s="60"/>
      <c r="C78" s="35" t="s">
        <v>97</v>
      </c>
      <c r="D78" s="14"/>
      <c r="E78" s="14">
        <v>480</v>
      </c>
      <c r="F78" s="14"/>
    </row>
    <row r="79" spans="1:6" ht="33.75" x14ac:dyDescent="0.25">
      <c r="A79" s="60" t="s">
        <v>101</v>
      </c>
      <c r="B79" s="60"/>
      <c r="C79" s="35" t="s">
        <v>102</v>
      </c>
      <c r="D79" s="14"/>
      <c r="E79" s="14">
        <v>685.43</v>
      </c>
      <c r="F79" s="14"/>
    </row>
    <row r="81" spans="1:6" x14ac:dyDescent="0.25">
      <c r="A81" s="60" t="s">
        <v>103</v>
      </c>
      <c r="B81" s="60"/>
      <c r="C81" s="35" t="s">
        <v>104</v>
      </c>
      <c r="D81" s="14">
        <v>360</v>
      </c>
      <c r="E81" s="14">
        <v>355.1</v>
      </c>
      <c r="F81" s="14">
        <v>98.64</v>
      </c>
    </row>
    <row r="82" spans="1:6" x14ac:dyDescent="0.25">
      <c r="A82" s="60" t="s">
        <v>107</v>
      </c>
      <c r="B82" s="60"/>
      <c r="C82" s="35" t="s">
        <v>108</v>
      </c>
      <c r="D82" s="14"/>
      <c r="E82" s="14">
        <v>9</v>
      </c>
      <c r="F82" s="14"/>
    </row>
    <row r="83" spans="1:6" ht="33.75" x14ac:dyDescent="0.25">
      <c r="A83" s="60" t="s">
        <v>109</v>
      </c>
      <c r="B83" s="60"/>
      <c r="C83" s="35" t="s">
        <v>110</v>
      </c>
      <c r="D83" s="14"/>
      <c r="E83" s="14">
        <v>346.1</v>
      </c>
      <c r="F83" s="14"/>
    </row>
    <row r="85" spans="1:6" x14ac:dyDescent="0.25">
      <c r="A85" s="59" t="s">
        <v>236</v>
      </c>
      <c r="B85" s="59"/>
      <c r="C85" s="34" t="s">
        <v>237</v>
      </c>
      <c r="D85" s="32">
        <v>54390.8</v>
      </c>
      <c r="E85" s="32">
        <v>49273.22</v>
      </c>
      <c r="F85" s="32">
        <v>90.59</v>
      </c>
    </row>
    <row r="86" spans="1:6" x14ac:dyDescent="0.25">
      <c r="A86" s="60" t="s">
        <v>86</v>
      </c>
      <c r="B86" s="60"/>
      <c r="C86" s="35" t="s">
        <v>87</v>
      </c>
      <c r="D86" s="14">
        <v>50890.8</v>
      </c>
      <c r="E86" s="14">
        <v>45846.43</v>
      </c>
      <c r="F86" s="14">
        <v>90.09</v>
      </c>
    </row>
    <row r="87" spans="1:6" x14ac:dyDescent="0.25">
      <c r="A87" s="60" t="s">
        <v>90</v>
      </c>
      <c r="B87" s="60"/>
      <c r="C87" s="35" t="s">
        <v>91</v>
      </c>
      <c r="D87" s="14"/>
      <c r="E87" s="14">
        <v>37388.25</v>
      </c>
      <c r="F87" s="14"/>
    </row>
    <row r="88" spans="1:6" ht="22.5" x14ac:dyDescent="0.25">
      <c r="A88" s="60" t="s">
        <v>98</v>
      </c>
      <c r="B88" s="60"/>
      <c r="C88" s="35" t="s">
        <v>97</v>
      </c>
      <c r="D88" s="14"/>
      <c r="E88" s="14">
        <v>2520</v>
      </c>
      <c r="F88" s="14"/>
    </row>
    <row r="90" spans="1:6" ht="33.75" x14ac:dyDescent="0.25">
      <c r="A90" s="60" t="s">
        <v>101</v>
      </c>
      <c r="B90" s="60"/>
      <c r="C90" s="35" t="s">
        <v>102</v>
      </c>
      <c r="D90" s="14"/>
      <c r="E90" s="14">
        <v>5938.18</v>
      </c>
      <c r="F90" s="14"/>
    </row>
    <row r="92" spans="1:6" x14ac:dyDescent="0.25">
      <c r="A92" s="60" t="s">
        <v>103</v>
      </c>
      <c r="B92" s="60"/>
      <c r="C92" s="35" t="s">
        <v>104</v>
      </c>
      <c r="D92" s="14">
        <v>3500</v>
      </c>
      <c r="E92" s="14">
        <v>3426.79</v>
      </c>
      <c r="F92" s="14">
        <v>97.91</v>
      </c>
    </row>
    <row r="93" spans="1:6" x14ac:dyDescent="0.25">
      <c r="A93" s="60" t="s">
        <v>107</v>
      </c>
      <c r="B93" s="60"/>
      <c r="C93" s="35" t="s">
        <v>108</v>
      </c>
      <c r="D93" s="14"/>
      <c r="E93" s="14">
        <v>81</v>
      </c>
      <c r="F93" s="14"/>
    </row>
    <row r="94" spans="1:6" ht="33.75" x14ac:dyDescent="0.25">
      <c r="A94" s="60" t="s">
        <v>109</v>
      </c>
      <c r="B94" s="60"/>
      <c r="C94" s="35" t="s">
        <v>110</v>
      </c>
      <c r="D94" s="14"/>
      <c r="E94" s="14">
        <v>3345.79</v>
      </c>
      <c r="F94" s="14"/>
    </row>
    <row r="96" spans="1:6" ht="22.5" x14ac:dyDescent="0.25">
      <c r="A96" s="58" t="s">
        <v>238</v>
      </c>
      <c r="B96" s="58"/>
      <c r="C96" s="33" t="s">
        <v>239</v>
      </c>
      <c r="D96" s="29">
        <v>2554521.12</v>
      </c>
      <c r="E96" s="29">
        <v>2624013.71</v>
      </c>
      <c r="F96" s="29">
        <v>102.72</v>
      </c>
    </row>
    <row r="97" spans="1:6" x14ac:dyDescent="0.25">
      <c r="A97" s="58" t="s">
        <v>240</v>
      </c>
      <c r="B97" s="58"/>
      <c r="C97" s="33" t="s">
        <v>241</v>
      </c>
      <c r="D97" s="29">
        <v>1215</v>
      </c>
      <c r="E97" s="29">
        <v>767.5</v>
      </c>
      <c r="F97" s="29">
        <v>63.17</v>
      </c>
    </row>
    <row r="98" spans="1:6" ht="22.5" x14ac:dyDescent="0.25">
      <c r="A98" s="58" t="s">
        <v>217</v>
      </c>
      <c r="B98" s="58"/>
      <c r="C98" s="33" t="s">
        <v>218</v>
      </c>
      <c r="D98" s="29">
        <v>11908.44</v>
      </c>
      <c r="E98" s="29">
        <v>12021</v>
      </c>
      <c r="F98" s="29">
        <v>100.95</v>
      </c>
    </row>
    <row r="99" spans="1:6" x14ac:dyDescent="0.25">
      <c r="A99" s="58" t="s">
        <v>219</v>
      </c>
      <c r="B99" s="58"/>
      <c r="C99" s="33" t="s">
        <v>220</v>
      </c>
      <c r="D99" s="29">
        <v>2539420.6800000002</v>
      </c>
      <c r="E99" s="29">
        <v>2608265.87</v>
      </c>
      <c r="F99" s="29">
        <v>102.71</v>
      </c>
    </row>
    <row r="100" spans="1:6" x14ac:dyDescent="0.25">
      <c r="A100" s="58" t="s">
        <v>242</v>
      </c>
      <c r="B100" s="58"/>
      <c r="C100" s="33" t="s">
        <v>243</v>
      </c>
      <c r="D100" s="29">
        <v>1977</v>
      </c>
      <c r="E100" s="29">
        <v>2959.34</v>
      </c>
      <c r="F100" s="29">
        <v>149.69</v>
      </c>
    </row>
    <row r="101" spans="1:6" x14ac:dyDescent="0.25">
      <c r="A101" s="58" t="s">
        <v>221</v>
      </c>
      <c r="B101" s="58"/>
      <c r="C101" s="33" t="s">
        <v>222</v>
      </c>
      <c r="D101" s="29">
        <v>2554521.12</v>
      </c>
      <c r="E101" s="29">
        <v>2624013.71</v>
      </c>
      <c r="F101" s="29">
        <v>102.72</v>
      </c>
    </row>
    <row r="102" spans="1:6" x14ac:dyDescent="0.25">
      <c r="A102" s="60" t="s">
        <v>103</v>
      </c>
      <c r="B102" s="60"/>
      <c r="C102" s="35" t="s">
        <v>104</v>
      </c>
      <c r="D102" s="14">
        <v>0</v>
      </c>
      <c r="E102" s="14">
        <v>0</v>
      </c>
      <c r="F102" s="14">
        <v>0</v>
      </c>
    </row>
    <row r="103" spans="1:6" ht="67.5" x14ac:dyDescent="0.25">
      <c r="A103" s="58" t="s">
        <v>244</v>
      </c>
      <c r="B103" s="58"/>
      <c r="C103" s="33" t="s">
        <v>245</v>
      </c>
      <c r="D103" s="29">
        <v>2554521.12</v>
      </c>
      <c r="E103" s="29">
        <v>2624013.71</v>
      </c>
      <c r="F103" s="29">
        <v>102.72</v>
      </c>
    </row>
    <row r="104" spans="1:6" x14ac:dyDescent="0.25">
      <c r="A104" s="59" t="s">
        <v>246</v>
      </c>
      <c r="B104" s="59"/>
      <c r="C104" s="34" t="s">
        <v>247</v>
      </c>
      <c r="D104" s="32">
        <v>1215</v>
      </c>
      <c r="E104" s="32">
        <v>767.5</v>
      </c>
      <c r="F104" s="32">
        <v>63.17</v>
      </c>
    </row>
    <row r="105" spans="1:6" x14ac:dyDescent="0.25">
      <c r="A105" s="60" t="s">
        <v>103</v>
      </c>
      <c r="B105" s="60"/>
      <c r="C105" s="35" t="s">
        <v>104</v>
      </c>
      <c r="D105" s="14">
        <v>1215</v>
      </c>
      <c r="E105" s="14">
        <v>767.5</v>
      </c>
      <c r="F105" s="14">
        <v>63.17</v>
      </c>
    </row>
    <row r="106" spans="1:6" ht="33.75" x14ac:dyDescent="0.25">
      <c r="A106" s="60" t="s">
        <v>117</v>
      </c>
      <c r="B106" s="60"/>
      <c r="C106" s="35" t="s">
        <v>118</v>
      </c>
      <c r="D106" s="14"/>
      <c r="E106" s="14">
        <v>767.5</v>
      </c>
      <c r="F106" s="14"/>
    </row>
    <row r="107" spans="1:6" x14ac:dyDescent="0.25">
      <c r="A107" s="60" t="s">
        <v>147</v>
      </c>
      <c r="B107" s="60"/>
      <c r="C107" s="35" t="s">
        <v>148</v>
      </c>
      <c r="D107" s="14"/>
      <c r="E107" s="14">
        <v>0</v>
      </c>
      <c r="F107" s="14"/>
    </row>
    <row r="109" spans="1:6" ht="33.75" x14ac:dyDescent="0.25">
      <c r="A109" s="59" t="s">
        <v>248</v>
      </c>
      <c r="B109" s="59"/>
      <c r="C109" s="34" t="s">
        <v>218</v>
      </c>
      <c r="D109" s="32">
        <v>11908.44</v>
      </c>
      <c r="E109" s="32">
        <v>12021</v>
      </c>
      <c r="F109" s="32">
        <v>100.95</v>
      </c>
    </row>
    <row r="110" spans="1:6" x14ac:dyDescent="0.25">
      <c r="A110" s="60" t="s">
        <v>103</v>
      </c>
      <c r="B110" s="60"/>
      <c r="C110" s="35" t="s">
        <v>104</v>
      </c>
      <c r="D110" s="14">
        <v>11500</v>
      </c>
      <c r="E110" s="14">
        <v>11989</v>
      </c>
      <c r="F110" s="14">
        <v>104.25</v>
      </c>
    </row>
    <row r="111" spans="1:6" x14ac:dyDescent="0.25">
      <c r="A111" s="60" t="s">
        <v>147</v>
      </c>
      <c r="B111" s="60"/>
      <c r="C111" s="35" t="s">
        <v>148</v>
      </c>
      <c r="D111" s="14"/>
      <c r="E111" s="14">
        <v>9334</v>
      </c>
      <c r="F111" s="14"/>
    </row>
    <row r="113" spans="1:6" x14ac:dyDescent="0.25">
      <c r="A113" s="60" t="s">
        <v>154</v>
      </c>
      <c r="B113" s="60"/>
      <c r="C113" s="35" t="s">
        <v>155</v>
      </c>
      <c r="D113" s="14"/>
      <c r="E113" s="14">
        <v>2655</v>
      </c>
      <c r="F113" s="14"/>
    </row>
    <row r="114" spans="1:6" ht="33.75" x14ac:dyDescent="0.25">
      <c r="A114" s="60" t="s">
        <v>182</v>
      </c>
      <c r="B114" s="60"/>
      <c r="C114" s="35" t="s">
        <v>183</v>
      </c>
      <c r="D114" s="14">
        <v>408.44</v>
      </c>
      <c r="E114" s="14">
        <v>32</v>
      </c>
      <c r="F114" s="14">
        <v>7.83</v>
      </c>
    </row>
    <row r="115" spans="1:6" x14ac:dyDescent="0.25">
      <c r="A115" s="60" t="s">
        <v>194</v>
      </c>
      <c r="B115" s="60"/>
      <c r="C115" s="35" t="s">
        <v>195</v>
      </c>
      <c r="D115" s="14"/>
      <c r="E115" s="14">
        <v>32</v>
      </c>
      <c r="F115" s="14"/>
    </row>
    <row r="117" spans="1:6" x14ac:dyDescent="0.25">
      <c r="A117" s="59" t="s">
        <v>236</v>
      </c>
      <c r="B117" s="59"/>
      <c r="C117" s="34" t="s">
        <v>237</v>
      </c>
      <c r="D117" s="32">
        <v>1898</v>
      </c>
      <c r="E117" s="32">
        <v>1898</v>
      </c>
      <c r="F117" s="32">
        <v>100</v>
      </c>
    </row>
    <row r="118" spans="1:6" x14ac:dyDescent="0.25">
      <c r="A118" s="60" t="s">
        <v>86</v>
      </c>
      <c r="B118" s="60"/>
      <c r="C118" s="35" t="s">
        <v>87</v>
      </c>
      <c r="D118" s="14">
        <v>248</v>
      </c>
      <c r="E118" s="14">
        <v>248</v>
      </c>
      <c r="F118" s="14">
        <v>100</v>
      </c>
    </row>
    <row r="119" spans="1:6" ht="22.5" x14ac:dyDescent="0.25">
      <c r="A119" s="60" t="s">
        <v>98</v>
      </c>
      <c r="B119" s="60"/>
      <c r="C119" s="35" t="s">
        <v>97</v>
      </c>
      <c r="D119" s="14"/>
      <c r="E119" s="14">
        <v>248</v>
      </c>
      <c r="F119" s="14"/>
    </row>
    <row r="120" spans="1:6" x14ac:dyDescent="0.25">
      <c r="A120" s="60" t="s">
        <v>103</v>
      </c>
      <c r="B120" s="60"/>
      <c r="C120" s="35" t="s">
        <v>104</v>
      </c>
      <c r="D120" s="14">
        <v>1650</v>
      </c>
      <c r="E120" s="14">
        <v>1650</v>
      </c>
      <c r="F120" s="14">
        <v>100</v>
      </c>
    </row>
    <row r="121" spans="1:6" ht="22.5" x14ac:dyDescent="0.25">
      <c r="A121" s="60" t="s">
        <v>111</v>
      </c>
      <c r="B121" s="60"/>
      <c r="C121" s="35" t="s">
        <v>112</v>
      </c>
      <c r="D121" s="14"/>
      <c r="E121" s="14">
        <v>1650</v>
      </c>
      <c r="F121" s="14"/>
    </row>
    <row r="123" spans="1:6" x14ac:dyDescent="0.25">
      <c r="A123" s="59" t="s">
        <v>249</v>
      </c>
      <c r="B123" s="59"/>
      <c r="C123" s="34" t="s">
        <v>250</v>
      </c>
      <c r="D123" s="32">
        <v>2537522.6800000002</v>
      </c>
      <c r="E123" s="32">
        <v>2606367.87</v>
      </c>
      <c r="F123" s="32">
        <v>102.71</v>
      </c>
    </row>
    <row r="124" spans="1:6" x14ac:dyDescent="0.25">
      <c r="A124" s="60" t="s">
        <v>86</v>
      </c>
      <c r="B124" s="60"/>
      <c r="C124" s="35" t="s">
        <v>87</v>
      </c>
      <c r="D124" s="14">
        <v>2293361.1800000002</v>
      </c>
      <c r="E124" s="14">
        <v>2349773.79</v>
      </c>
      <c r="F124" s="14">
        <v>102.46</v>
      </c>
    </row>
    <row r="125" spans="1:6" x14ac:dyDescent="0.25">
      <c r="A125" s="60" t="s">
        <v>90</v>
      </c>
      <c r="B125" s="60"/>
      <c r="C125" s="35" t="s">
        <v>91</v>
      </c>
      <c r="D125" s="14"/>
      <c r="E125" s="14">
        <v>1914655.09</v>
      </c>
      <c r="F125" s="14"/>
    </row>
    <row r="126" spans="1:6" ht="22.5" x14ac:dyDescent="0.25">
      <c r="A126" s="60" t="s">
        <v>92</v>
      </c>
      <c r="B126" s="60"/>
      <c r="C126" s="35" t="s">
        <v>93</v>
      </c>
      <c r="D126" s="14"/>
      <c r="E126" s="14">
        <v>37566.949999999997</v>
      </c>
      <c r="F126" s="14"/>
    </row>
    <row r="128" spans="1:6" ht="22.5" x14ac:dyDescent="0.25">
      <c r="A128" s="60" t="s">
        <v>94</v>
      </c>
      <c r="B128" s="60"/>
      <c r="C128" s="35" t="s">
        <v>95</v>
      </c>
      <c r="D128" s="14"/>
      <c r="E128" s="14">
        <v>1336.82</v>
      </c>
      <c r="F128" s="14"/>
    </row>
    <row r="130" spans="1:6" ht="22.5" x14ac:dyDescent="0.25">
      <c r="A130" s="60" t="s">
        <v>98</v>
      </c>
      <c r="B130" s="60"/>
      <c r="C130" s="35" t="s">
        <v>97</v>
      </c>
      <c r="D130" s="14"/>
      <c r="E130" s="14">
        <v>87906</v>
      </c>
      <c r="F130" s="14"/>
    </row>
    <row r="131" spans="1:6" ht="33.75" x14ac:dyDescent="0.25">
      <c r="A131" s="60" t="s">
        <v>101</v>
      </c>
      <c r="B131" s="60"/>
      <c r="C131" s="35" t="s">
        <v>102</v>
      </c>
      <c r="D131" s="14"/>
      <c r="E131" s="14">
        <v>308308.93</v>
      </c>
      <c r="F131" s="14"/>
    </row>
    <row r="133" spans="1:6" x14ac:dyDescent="0.25">
      <c r="A133" s="60" t="s">
        <v>103</v>
      </c>
      <c r="B133" s="60"/>
      <c r="C133" s="35" t="s">
        <v>104</v>
      </c>
      <c r="D133" s="14">
        <v>209761.5</v>
      </c>
      <c r="E133" s="14">
        <v>211814.01</v>
      </c>
      <c r="F133" s="14">
        <v>100.98</v>
      </c>
    </row>
    <row r="134" spans="1:6" x14ac:dyDescent="0.25">
      <c r="A134" s="60" t="s">
        <v>107</v>
      </c>
      <c r="B134" s="60"/>
      <c r="C134" s="35" t="s">
        <v>108</v>
      </c>
      <c r="D134" s="14"/>
      <c r="E134" s="14">
        <v>29</v>
      </c>
      <c r="F134" s="14"/>
    </row>
    <row r="135" spans="1:6" ht="33.75" x14ac:dyDescent="0.25">
      <c r="A135" s="60" t="s">
        <v>109</v>
      </c>
      <c r="B135" s="60"/>
      <c r="C135" s="35" t="s">
        <v>110</v>
      </c>
      <c r="D135" s="14"/>
      <c r="E135" s="14">
        <v>70794.539999999994</v>
      </c>
      <c r="F135" s="14"/>
    </row>
    <row r="137" spans="1:6" ht="33.75" x14ac:dyDescent="0.25">
      <c r="A137" s="60" t="s">
        <v>117</v>
      </c>
      <c r="B137" s="60"/>
      <c r="C137" s="35" t="s">
        <v>118</v>
      </c>
      <c r="D137" s="14"/>
      <c r="E137" s="14">
        <v>11057.62</v>
      </c>
      <c r="F137" s="14"/>
    </row>
    <row r="138" spans="1:6" x14ac:dyDescent="0.25">
      <c r="A138" s="60" t="s">
        <v>119</v>
      </c>
      <c r="B138" s="60"/>
      <c r="C138" s="35" t="s">
        <v>120</v>
      </c>
      <c r="D138" s="14"/>
      <c r="E138" s="14">
        <v>104507.18</v>
      </c>
      <c r="F138" s="14"/>
    </row>
    <row r="140" spans="1:6" ht="22.5" x14ac:dyDescent="0.25">
      <c r="A140" s="60" t="s">
        <v>125</v>
      </c>
      <c r="B140" s="60"/>
      <c r="C140" s="35" t="s">
        <v>126</v>
      </c>
      <c r="D140" s="14"/>
      <c r="E140" s="14">
        <v>3091.07</v>
      </c>
      <c r="F140" s="14"/>
    </row>
    <row r="141" spans="1:6" x14ac:dyDescent="0.25">
      <c r="A141" s="60" t="s">
        <v>147</v>
      </c>
      <c r="B141" s="60"/>
      <c r="C141" s="35" t="s">
        <v>148</v>
      </c>
      <c r="D141" s="14"/>
      <c r="E141" s="14">
        <v>19143.18</v>
      </c>
      <c r="F141" s="14"/>
    </row>
    <row r="143" spans="1:6" x14ac:dyDescent="0.25">
      <c r="A143" s="60" t="s">
        <v>158</v>
      </c>
      <c r="B143" s="60"/>
      <c r="C143" s="35" t="s">
        <v>159</v>
      </c>
      <c r="D143" s="14"/>
      <c r="E143" s="14">
        <v>3191.42</v>
      </c>
      <c r="F143" s="14"/>
    </row>
    <row r="145" spans="1:6" ht="45" x14ac:dyDescent="0.25">
      <c r="A145" s="60" t="s">
        <v>169</v>
      </c>
      <c r="B145" s="60"/>
      <c r="C145" s="35" t="s">
        <v>170</v>
      </c>
      <c r="D145" s="14">
        <v>4400</v>
      </c>
      <c r="E145" s="14">
        <v>6355.58</v>
      </c>
      <c r="F145" s="14">
        <v>144.44</v>
      </c>
    </row>
    <row r="146" spans="1:6" ht="22.5" x14ac:dyDescent="0.25">
      <c r="A146" s="60" t="s">
        <v>173</v>
      </c>
      <c r="B146" s="60"/>
      <c r="C146" s="35" t="s">
        <v>174</v>
      </c>
      <c r="D146" s="14"/>
      <c r="E146" s="14">
        <v>6355.58</v>
      </c>
      <c r="F146" s="14"/>
    </row>
    <row r="147" spans="1:6" ht="33.75" x14ac:dyDescent="0.25">
      <c r="A147" s="60" t="s">
        <v>182</v>
      </c>
      <c r="B147" s="60"/>
      <c r="C147" s="35" t="s">
        <v>183</v>
      </c>
      <c r="D147" s="14">
        <v>30000</v>
      </c>
      <c r="E147" s="14">
        <v>38424.49</v>
      </c>
      <c r="F147" s="14">
        <v>128.08000000000001</v>
      </c>
    </row>
    <row r="148" spans="1:6" x14ac:dyDescent="0.25">
      <c r="A148" s="60" t="s">
        <v>194</v>
      </c>
      <c r="B148" s="60"/>
      <c r="C148" s="35" t="s">
        <v>195</v>
      </c>
      <c r="D148" s="14"/>
      <c r="E148" s="14">
        <v>38424.49</v>
      </c>
      <c r="F148" s="14"/>
    </row>
    <row r="150" spans="1:6" x14ac:dyDescent="0.25">
      <c r="A150" s="59" t="s">
        <v>251</v>
      </c>
      <c r="B150" s="59"/>
      <c r="C150" s="34" t="s">
        <v>252</v>
      </c>
      <c r="D150" s="32">
        <v>1977</v>
      </c>
      <c r="E150" s="32">
        <v>2959.34</v>
      </c>
      <c r="F150" s="32">
        <v>149.69</v>
      </c>
    </row>
    <row r="151" spans="1:6" x14ac:dyDescent="0.25">
      <c r="A151" s="60" t="s">
        <v>103</v>
      </c>
      <c r="B151" s="60"/>
      <c r="C151" s="35" t="s">
        <v>104</v>
      </c>
      <c r="D151" s="14">
        <v>0</v>
      </c>
      <c r="E151" s="14">
        <v>269.11</v>
      </c>
      <c r="F151" s="14">
        <v>0</v>
      </c>
    </row>
    <row r="152" spans="1:6" ht="33.75" x14ac:dyDescent="0.25">
      <c r="A152" s="60" t="s">
        <v>117</v>
      </c>
      <c r="B152" s="60"/>
      <c r="C152" s="35" t="s">
        <v>118</v>
      </c>
      <c r="D152" s="14"/>
      <c r="E152" s="14">
        <v>126.62</v>
      </c>
      <c r="F152" s="14"/>
    </row>
    <row r="153" spans="1:6" ht="22.5" x14ac:dyDescent="0.25">
      <c r="A153" s="60" t="s">
        <v>125</v>
      </c>
      <c r="B153" s="60"/>
      <c r="C153" s="35" t="s">
        <v>126</v>
      </c>
      <c r="D153" s="14"/>
      <c r="E153" s="14">
        <v>142.49</v>
      </c>
      <c r="F153" s="14"/>
    </row>
    <row r="155" spans="1:6" ht="33.75" x14ac:dyDescent="0.25">
      <c r="A155" s="60" t="s">
        <v>175</v>
      </c>
      <c r="B155" s="60"/>
      <c r="C155" s="35" t="s">
        <v>176</v>
      </c>
      <c r="D155" s="14">
        <v>0</v>
      </c>
      <c r="E155" s="14">
        <v>363</v>
      </c>
      <c r="F155" s="14">
        <v>0</v>
      </c>
    </row>
    <row r="156" spans="1:6" ht="22.5" x14ac:dyDescent="0.25">
      <c r="A156" s="60" t="s">
        <v>178</v>
      </c>
      <c r="B156" s="60"/>
      <c r="C156" s="35" t="s">
        <v>179</v>
      </c>
      <c r="D156" s="14"/>
      <c r="E156" s="14">
        <v>363</v>
      </c>
      <c r="F156" s="14"/>
    </row>
    <row r="157" spans="1:6" ht="33.75" x14ac:dyDescent="0.25">
      <c r="A157" s="60" t="s">
        <v>182</v>
      </c>
      <c r="B157" s="60"/>
      <c r="C157" s="35" t="s">
        <v>183</v>
      </c>
      <c r="D157" s="14">
        <v>1977</v>
      </c>
      <c r="E157" s="14">
        <v>2327.23</v>
      </c>
      <c r="F157" s="14">
        <v>117.72</v>
      </c>
    </row>
    <row r="158" spans="1:6" ht="22.5" x14ac:dyDescent="0.25">
      <c r="A158" s="60" t="s">
        <v>186</v>
      </c>
      <c r="B158" s="60"/>
      <c r="C158" s="35" t="s">
        <v>187</v>
      </c>
      <c r="D158" s="14"/>
      <c r="E158" s="14">
        <v>1895</v>
      </c>
      <c r="F158" s="14"/>
    </row>
    <row r="160" spans="1:6" x14ac:dyDescent="0.25">
      <c r="A160" s="60" t="s">
        <v>194</v>
      </c>
      <c r="B160" s="60"/>
      <c r="C160" s="35" t="s">
        <v>195</v>
      </c>
      <c r="D160" s="14"/>
      <c r="E160" s="14">
        <v>432.23</v>
      </c>
      <c r="F160" s="14"/>
    </row>
    <row r="162" spans="1:6" ht="45" x14ac:dyDescent="0.25">
      <c r="A162" s="58" t="s">
        <v>253</v>
      </c>
      <c r="B162" s="58"/>
      <c r="C162" s="33" t="s">
        <v>254</v>
      </c>
      <c r="D162" s="29">
        <v>39620.550000000003</v>
      </c>
      <c r="E162" s="29">
        <v>35575.85</v>
      </c>
      <c r="F162" s="29">
        <v>89.79</v>
      </c>
    </row>
    <row r="163" spans="1:6" ht="22.5" x14ac:dyDescent="0.25">
      <c r="A163" s="58" t="s">
        <v>215</v>
      </c>
      <c r="B163" s="58"/>
      <c r="C163" s="33" t="s">
        <v>216</v>
      </c>
      <c r="D163" s="29">
        <v>39620.550000000003</v>
      </c>
      <c r="E163" s="29">
        <v>35575.85</v>
      </c>
      <c r="F163" s="29">
        <v>89.79</v>
      </c>
    </row>
    <row r="164" spans="1:6" ht="22.5" x14ac:dyDescent="0.25">
      <c r="A164" s="58" t="s">
        <v>221</v>
      </c>
      <c r="B164" s="58"/>
      <c r="C164" s="33" t="s">
        <v>255</v>
      </c>
      <c r="D164" s="29">
        <v>39620.550000000003</v>
      </c>
      <c r="E164" s="29">
        <v>35575.85</v>
      </c>
      <c r="F164" s="29">
        <v>89.79</v>
      </c>
    </row>
    <row r="165" spans="1:6" ht="67.5" x14ac:dyDescent="0.25">
      <c r="A165" s="58" t="s">
        <v>256</v>
      </c>
      <c r="B165" s="58"/>
      <c r="C165" s="33" t="s">
        <v>257</v>
      </c>
      <c r="D165" s="29">
        <v>39620.550000000003</v>
      </c>
      <c r="E165" s="29">
        <v>35575.85</v>
      </c>
      <c r="F165" s="29">
        <v>89.79</v>
      </c>
    </row>
    <row r="166" spans="1:6" ht="22.5" x14ac:dyDescent="0.25">
      <c r="A166" s="59" t="s">
        <v>231</v>
      </c>
      <c r="B166" s="59"/>
      <c r="C166" s="34" t="s">
        <v>216</v>
      </c>
      <c r="D166" s="32">
        <v>39620.550000000003</v>
      </c>
      <c r="E166" s="32">
        <v>35575.85</v>
      </c>
      <c r="F166" s="32">
        <v>89.79</v>
      </c>
    </row>
    <row r="167" spans="1:6" x14ac:dyDescent="0.25">
      <c r="A167" s="60" t="s">
        <v>103</v>
      </c>
      <c r="B167" s="60"/>
      <c r="C167" s="35" t="s">
        <v>104</v>
      </c>
      <c r="D167" s="14">
        <v>0</v>
      </c>
      <c r="E167" s="14">
        <v>0</v>
      </c>
      <c r="F167" s="14">
        <v>0</v>
      </c>
    </row>
    <row r="168" spans="1:6" ht="33.75" x14ac:dyDescent="0.25">
      <c r="A168" s="60" t="s">
        <v>196</v>
      </c>
      <c r="B168" s="60"/>
      <c r="C168" s="35" t="s">
        <v>197</v>
      </c>
      <c r="D168" s="14">
        <v>39620.550000000003</v>
      </c>
      <c r="E168" s="14">
        <v>35575.85</v>
      </c>
      <c r="F168" s="14">
        <v>89.79</v>
      </c>
    </row>
    <row r="169" spans="1:6" ht="33.75" x14ac:dyDescent="0.25">
      <c r="A169" s="60" t="s">
        <v>200</v>
      </c>
      <c r="B169" s="60"/>
      <c r="C169" s="35" t="s">
        <v>199</v>
      </c>
      <c r="D169" s="14"/>
      <c r="E169" s="14">
        <v>35575.85</v>
      </c>
      <c r="F169" s="14"/>
    </row>
  </sheetData>
  <mergeCells count="130">
    <mergeCell ref="A166:B166"/>
    <mergeCell ref="A167:B167"/>
    <mergeCell ref="A168:B168"/>
    <mergeCell ref="A169:B169"/>
    <mergeCell ref="A158:B158"/>
    <mergeCell ref="A160:B160"/>
    <mergeCell ref="A162:B162"/>
    <mergeCell ref="A163:B163"/>
    <mergeCell ref="A164:B164"/>
    <mergeCell ref="A165:B165"/>
    <mergeCell ref="A151:B151"/>
    <mergeCell ref="A152:B152"/>
    <mergeCell ref="A153:B153"/>
    <mergeCell ref="A155:B155"/>
    <mergeCell ref="A156:B156"/>
    <mergeCell ref="A157:B157"/>
    <mergeCell ref="A143:B143"/>
    <mergeCell ref="A145:B145"/>
    <mergeCell ref="A146:B146"/>
    <mergeCell ref="A147:B147"/>
    <mergeCell ref="A148:B148"/>
    <mergeCell ref="A150:B150"/>
    <mergeCell ref="A134:B134"/>
    <mergeCell ref="A135:B135"/>
    <mergeCell ref="A137:B137"/>
    <mergeCell ref="A138:B138"/>
    <mergeCell ref="A140:B140"/>
    <mergeCell ref="A141:B141"/>
    <mergeCell ref="A125:B125"/>
    <mergeCell ref="A126:B126"/>
    <mergeCell ref="A128:B128"/>
    <mergeCell ref="A130:B130"/>
    <mergeCell ref="A131:B131"/>
    <mergeCell ref="A133:B133"/>
    <mergeCell ref="A118:B118"/>
    <mergeCell ref="A119:B119"/>
    <mergeCell ref="A120:B120"/>
    <mergeCell ref="A121:B121"/>
    <mergeCell ref="A123:B123"/>
    <mergeCell ref="A124:B124"/>
    <mergeCell ref="A110:B110"/>
    <mergeCell ref="A111:B111"/>
    <mergeCell ref="A113:B113"/>
    <mergeCell ref="A114:B114"/>
    <mergeCell ref="A115:B115"/>
    <mergeCell ref="A117:B117"/>
    <mergeCell ref="A103:B103"/>
    <mergeCell ref="A104:B104"/>
    <mergeCell ref="A105:B105"/>
    <mergeCell ref="A106:B106"/>
    <mergeCell ref="A107:B107"/>
    <mergeCell ref="A109:B109"/>
    <mergeCell ref="A97:B97"/>
    <mergeCell ref="A98:B98"/>
    <mergeCell ref="A99:B99"/>
    <mergeCell ref="A100:B100"/>
    <mergeCell ref="A101:B101"/>
    <mergeCell ref="A102:B102"/>
    <mergeCell ref="A88:B88"/>
    <mergeCell ref="A90:B90"/>
    <mergeCell ref="A92:B92"/>
    <mergeCell ref="A93:B93"/>
    <mergeCell ref="A94:B94"/>
    <mergeCell ref="A96:B96"/>
    <mergeCell ref="A81:B81"/>
    <mergeCell ref="A82:B82"/>
    <mergeCell ref="A83:B83"/>
    <mergeCell ref="A85:B85"/>
    <mergeCell ref="A86:B86"/>
    <mergeCell ref="A87:B87"/>
    <mergeCell ref="A73:B73"/>
    <mergeCell ref="A74:B74"/>
    <mergeCell ref="A75:B75"/>
    <mergeCell ref="A76:B76"/>
    <mergeCell ref="A78:B78"/>
    <mergeCell ref="A79:B79"/>
    <mergeCell ref="A65:B65"/>
    <mergeCell ref="A66:B66"/>
    <mergeCell ref="A68:B68"/>
    <mergeCell ref="A69:B69"/>
    <mergeCell ref="A70:B70"/>
    <mergeCell ref="A72:B72"/>
    <mergeCell ref="A57:B57"/>
    <mergeCell ref="A59:B59"/>
    <mergeCell ref="A60:B60"/>
    <mergeCell ref="A62:B62"/>
    <mergeCell ref="A63:B63"/>
    <mergeCell ref="A64:B64"/>
    <mergeCell ref="A51:B51"/>
    <mergeCell ref="A52:B52"/>
    <mergeCell ref="A53:B53"/>
    <mergeCell ref="A54:B54"/>
    <mergeCell ref="A55:B55"/>
    <mergeCell ref="A56:B56"/>
    <mergeCell ref="A42:B42"/>
    <mergeCell ref="A44:B44"/>
    <mergeCell ref="A45:B45"/>
    <mergeCell ref="A47:B47"/>
    <mergeCell ref="A48:B48"/>
    <mergeCell ref="A49:B49"/>
    <mergeCell ref="A33:B33"/>
    <mergeCell ref="A34:B34"/>
    <mergeCell ref="A36:B36"/>
    <mergeCell ref="A37:B37"/>
    <mergeCell ref="A39:B39"/>
    <mergeCell ref="A41:B41"/>
    <mergeCell ref="A23:B23"/>
    <mergeCell ref="A25:B25"/>
    <mergeCell ref="A27:B27"/>
    <mergeCell ref="A28:B28"/>
    <mergeCell ref="A30:B30"/>
    <mergeCell ref="A31:B31"/>
    <mergeCell ref="A14:B14"/>
    <mergeCell ref="A16:B16"/>
    <mergeCell ref="A17:B17"/>
    <mergeCell ref="A19:B19"/>
    <mergeCell ref="A20:B20"/>
    <mergeCell ref="A22:B22"/>
    <mergeCell ref="A8:B8"/>
    <mergeCell ref="A9:B9"/>
    <mergeCell ref="A10:B10"/>
    <mergeCell ref="A11:B11"/>
    <mergeCell ref="A12:B12"/>
    <mergeCell ref="A13:B13"/>
    <mergeCell ref="B1:G1"/>
    <mergeCell ref="A3:C3"/>
    <mergeCell ref="A4:C4"/>
    <mergeCell ref="A5:C5"/>
    <mergeCell ref="A6:B6"/>
    <mergeCell ref="A7:B7"/>
  </mergeCells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36"/>
  <sheetViews>
    <sheetView tabSelected="1" topLeftCell="A10" workbookViewId="0">
      <selection activeCell="F24" sqref="F24:F36"/>
    </sheetView>
  </sheetViews>
  <sheetFormatPr defaultRowHeight="15" x14ac:dyDescent="0.25"/>
  <cols>
    <col min="1" max="1" width="4.5703125" customWidth="1"/>
    <col min="2" max="2" width="24.42578125" customWidth="1"/>
    <col min="3" max="3" width="12.42578125" customWidth="1"/>
    <col min="4" max="4" width="15" customWidth="1"/>
    <col min="5" max="5" width="14.85546875" customWidth="1"/>
    <col min="6" max="6" width="7.140625" customWidth="1"/>
    <col min="7" max="7" width="8" customWidth="1"/>
  </cols>
  <sheetData>
    <row r="1" spans="1:7" ht="15" customHeight="1" x14ac:dyDescent="0.25">
      <c r="A1" s="63" t="s">
        <v>258</v>
      </c>
      <c r="B1" s="63"/>
      <c r="C1" s="63"/>
      <c r="D1" s="63"/>
      <c r="E1" s="63"/>
      <c r="F1" s="63"/>
      <c r="G1" s="63"/>
    </row>
    <row r="2" spans="1:7" ht="1.5" customHeight="1" x14ac:dyDescent="0.25"/>
    <row r="3" spans="1:7" ht="15" customHeight="1" x14ac:dyDescent="0.25">
      <c r="A3" s="64" t="s">
        <v>259</v>
      </c>
      <c r="B3" s="64"/>
      <c r="C3" s="64"/>
      <c r="D3" s="64"/>
      <c r="E3" s="64"/>
      <c r="F3" s="64"/>
      <c r="G3" s="64"/>
    </row>
    <row r="4" spans="1:7" ht="11.25" customHeight="1" x14ac:dyDescent="0.25"/>
    <row r="5" spans="1:7" ht="33.75" x14ac:dyDescent="0.25">
      <c r="A5" s="55" t="s">
        <v>4</v>
      </c>
      <c r="B5" s="55"/>
      <c r="C5" s="17" t="s">
        <v>260</v>
      </c>
      <c r="D5" s="17" t="s">
        <v>261</v>
      </c>
      <c r="E5" s="17" t="s">
        <v>262</v>
      </c>
      <c r="F5" s="17" t="s">
        <v>263</v>
      </c>
      <c r="G5" s="17" t="s">
        <v>9</v>
      </c>
    </row>
    <row r="6" spans="1:7" ht="11.25" customHeight="1" x14ac:dyDescent="0.25">
      <c r="A6" s="56">
        <v>1</v>
      </c>
      <c r="B6" s="56"/>
      <c r="C6" s="19">
        <v>2</v>
      </c>
      <c r="D6" s="19">
        <v>3</v>
      </c>
      <c r="E6" s="19">
        <v>4</v>
      </c>
      <c r="F6" s="19">
        <v>5</v>
      </c>
      <c r="G6" s="19">
        <v>6</v>
      </c>
    </row>
    <row r="7" spans="1:7" x14ac:dyDescent="0.25">
      <c r="A7" s="10"/>
      <c r="B7" s="20" t="s">
        <v>30</v>
      </c>
      <c r="C7" s="21">
        <v>2317849.39</v>
      </c>
      <c r="D7" s="21">
        <v>2748686.7</v>
      </c>
      <c r="E7" s="21">
        <v>2693535.76</v>
      </c>
      <c r="F7" s="40">
        <f t="shared" ref="F7:F19" si="0">E7/C7*100</f>
        <v>116.20840299722836</v>
      </c>
      <c r="G7" s="16">
        <v>97.99</v>
      </c>
    </row>
    <row r="8" spans="1:7" x14ac:dyDescent="0.25">
      <c r="A8" s="36" t="s">
        <v>264</v>
      </c>
      <c r="B8" s="37" t="s">
        <v>216</v>
      </c>
      <c r="C8" s="38">
        <v>7094.07</v>
      </c>
      <c r="D8" s="38">
        <v>53686.55</v>
      </c>
      <c r="E8" s="38">
        <v>52493.31</v>
      </c>
      <c r="F8" s="38">
        <f t="shared" si="0"/>
        <v>739.96041764459608</v>
      </c>
      <c r="G8" s="38">
        <v>97.78</v>
      </c>
    </row>
    <row r="9" spans="1:7" x14ac:dyDescent="0.25">
      <c r="A9" s="23" t="s">
        <v>265</v>
      </c>
      <c r="B9" s="24" t="s">
        <v>216</v>
      </c>
      <c r="C9" s="25">
        <v>7094.07</v>
      </c>
      <c r="D9" s="25">
        <v>53686.55</v>
      </c>
      <c r="E9" s="25">
        <v>52493.31</v>
      </c>
      <c r="F9" s="21">
        <f t="shared" si="0"/>
        <v>739.96041764459608</v>
      </c>
      <c r="G9" s="25">
        <v>97.78</v>
      </c>
    </row>
    <row r="10" spans="1:7" x14ac:dyDescent="0.25">
      <c r="A10" s="36" t="s">
        <v>84</v>
      </c>
      <c r="B10" s="37" t="s">
        <v>241</v>
      </c>
      <c r="C10" s="38">
        <v>899.28</v>
      </c>
      <c r="D10" s="38">
        <v>1215</v>
      </c>
      <c r="E10" s="38">
        <v>767.5</v>
      </c>
      <c r="F10" s="38">
        <f t="shared" si="0"/>
        <v>85.346054621474963</v>
      </c>
      <c r="G10" s="38">
        <v>63.17</v>
      </c>
    </row>
    <row r="11" spans="1:7" x14ac:dyDescent="0.25">
      <c r="A11" s="23" t="s">
        <v>86</v>
      </c>
      <c r="B11" s="24" t="s">
        <v>247</v>
      </c>
      <c r="C11" s="25">
        <v>899.28</v>
      </c>
      <c r="D11" s="25">
        <v>1215</v>
      </c>
      <c r="E11" s="25">
        <v>767.5</v>
      </c>
      <c r="F11" s="21">
        <f t="shared" si="0"/>
        <v>85.346054621474963</v>
      </c>
      <c r="G11" s="25">
        <v>63.17</v>
      </c>
    </row>
    <row r="12" spans="1:7" ht="22.5" x14ac:dyDescent="0.25">
      <c r="A12" s="36" t="s">
        <v>180</v>
      </c>
      <c r="B12" s="37" t="s">
        <v>218</v>
      </c>
      <c r="C12" s="38">
        <v>73702.600000000006</v>
      </c>
      <c r="D12" s="38">
        <v>95955.67</v>
      </c>
      <c r="E12" s="38">
        <v>99016.41</v>
      </c>
      <c r="F12" s="38">
        <f t="shared" si="0"/>
        <v>134.345884677067</v>
      </c>
      <c r="G12" s="38">
        <v>103.19</v>
      </c>
    </row>
    <row r="13" spans="1:7" x14ac:dyDescent="0.25">
      <c r="A13" s="23" t="s">
        <v>266</v>
      </c>
      <c r="B13" s="24" t="s">
        <v>218</v>
      </c>
      <c r="C13" s="25">
        <v>7115.59</v>
      </c>
      <c r="D13" s="25">
        <v>11908.44</v>
      </c>
      <c r="E13" s="25">
        <v>12019.44</v>
      </c>
      <c r="F13" s="21">
        <f t="shared" si="0"/>
        <v>168.91698369355177</v>
      </c>
      <c r="G13" s="25">
        <v>100.93</v>
      </c>
    </row>
    <row r="14" spans="1:7" x14ac:dyDescent="0.25">
      <c r="A14" s="23" t="s">
        <v>267</v>
      </c>
      <c r="B14" s="24" t="s">
        <v>226</v>
      </c>
      <c r="C14" s="25">
        <v>66587.009999999995</v>
      </c>
      <c r="D14" s="25">
        <v>84047.23</v>
      </c>
      <c r="E14" s="25">
        <v>86996.97</v>
      </c>
      <c r="F14" s="21">
        <f t="shared" si="0"/>
        <v>130.65156402127081</v>
      </c>
      <c r="G14" s="25">
        <v>103.51</v>
      </c>
    </row>
    <row r="15" spans="1:7" ht="25.5" customHeight="1" x14ac:dyDescent="0.25">
      <c r="A15" s="36" t="s">
        <v>268</v>
      </c>
      <c r="B15" s="37" t="s">
        <v>220</v>
      </c>
      <c r="C15" s="38">
        <v>2236020.44</v>
      </c>
      <c r="D15" s="38">
        <v>2595852.48</v>
      </c>
      <c r="E15" s="38">
        <v>2538398.34</v>
      </c>
      <c r="F15" s="38">
        <f t="shared" si="0"/>
        <v>113.52303827777173</v>
      </c>
      <c r="G15" s="38">
        <v>97.79</v>
      </c>
    </row>
    <row r="16" spans="1:7" ht="25.5" customHeight="1" x14ac:dyDescent="0.25">
      <c r="A16" s="23" t="s">
        <v>269</v>
      </c>
      <c r="B16" s="24" t="s">
        <v>237</v>
      </c>
      <c r="C16" s="25">
        <v>35031.58</v>
      </c>
      <c r="D16" s="25">
        <v>58329.8</v>
      </c>
      <c r="E16" s="25">
        <v>52941.11</v>
      </c>
      <c r="F16" s="21">
        <f t="shared" si="0"/>
        <v>151.12395729795799</v>
      </c>
      <c r="G16" s="25">
        <v>90.76</v>
      </c>
    </row>
    <row r="17" spans="1:7" x14ac:dyDescent="0.25">
      <c r="A17" s="23" t="s">
        <v>270</v>
      </c>
      <c r="B17" s="24" t="s">
        <v>250</v>
      </c>
      <c r="C17" s="25">
        <v>2200988.86</v>
      </c>
      <c r="D17" s="25">
        <v>2537522.6800000002</v>
      </c>
      <c r="E17" s="25">
        <v>2485457.23</v>
      </c>
      <c r="F17" s="21">
        <f t="shared" si="0"/>
        <v>112.92457109483054</v>
      </c>
      <c r="G17" s="25">
        <v>97.95</v>
      </c>
    </row>
    <row r="18" spans="1:7" x14ac:dyDescent="0.25">
      <c r="A18" s="36" t="s">
        <v>31</v>
      </c>
      <c r="B18" s="37" t="s">
        <v>243</v>
      </c>
      <c r="C18" s="38">
        <v>133</v>
      </c>
      <c r="D18" s="38">
        <v>1977</v>
      </c>
      <c r="E18" s="38">
        <v>2860.2</v>
      </c>
      <c r="F18" s="38">
        <f t="shared" si="0"/>
        <v>2150.5263157894733</v>
      </c>
      <c r="G18" s="38">
        <v>144.66999999999999</v>
      </c>
    </row>
    <row r="19" spans="1:7" x14ac:dyDescent="0.25">
      <c r="A19" s="23" t="s">
        <v>271</v>
      </c>
      <c r="B19" s="24" t="s">
        <v>252</v>
      </c>
      <c r="C19" s="25">
        <v>133</v>
      </c>
      <c r="D19" s="25">
        <v>1977</v>
      </c>
      <c r="E19" s="25">
        <v>2860.2</v>
      </c>
      <c r="F19" s="21">
        <f t="shared" si="0"/>
        <v>2150.5263157894733</v>
      </c>
      <c r="G19" s="25">
        <v>144.66999999999999</v>
      </c>
    </row>
    <row r="20" spans="1:7" ht="15.75" customHeight="1" x14ac:dyDescent="0.25">
      <c r="A20" s="64" t="s">
        <v>259</v>
      </c>
      <c r="B20" s="64"/>
      <c r="C20" s="64"/>
      <c r="D20" s="64"/>
      <c r="E20" s="64"/>
      <c r="F20" s="64"/>
      <c r="G20" s="64"/>
    </row>
    <row r="21" spans="1:7" ht="10.5" customHeight="1" x14ac:dyDescent="0.25"/>
    <row r="22" spans="1:7" ht="33.75" x14ac:dyDescent="0.25">
      <c r="A22" s="55" t="s">
        <v>4</v>
      </c>
      <c r="B22" s="55"/>
      <c r="C22" s="17" t="s">
        <v>260</v>
      </c>
      <c r="D22" s="17" t="s">
        <v>261</v>
      </c>
      <c r="E22" s="17" t="s">
        <v>262</v>
      </c>
      <c r="F22" s="17" t="s">
        <v>263</v>
      </c>
      <c r="G22" s="17" t="s">
        <v>9</v>
      </c>
    </row>
    <row r="23" spans="1:7" ht="11.25" customHeight="1" x14ac:dyDescent="0.25">
      <c r="A23" s="56">
        <v>1</v>
      </c>
      <c r="B23" s="56"/>
      <c r="C23" s="19">
        <v>2</v>
      </c>
      <c r="D23" s="19">
        <v>3</v>
      </c>
      <c r="E23" s="19">
        <v>4</v>
      </c>
      <c r="F23" s="19">
        <v>5</v>
      </c>
      <c r="G23" s="19">
        <v>6</v>
      </c>
    </row>
    <row r="24" spans="1:7" x14ac:dyDescent="0.25">
      <c r="A24" s="10"/>
      <c r="B24" s="20" t="s">
        <v>83</v>
      </c>
      <c r="C24" s="21">
        <v>2338733.81</v>
      </c>
      <c r="D24" s="21">
        <v>2746645.7</v>
      </c>
      <c r="E24" s="21">
        <v>2815127.82</v>
      </c>
      <c r="F24" s="40">
        <f t="shared" ref="F24:F36" si="1">E24/C24*100</f>
        <v>120.36974058197755</v>
      </c>
      <c r="G24" s="16">
        <v>102.49</v>
      </c>
    </row>
    <row r="25" spans="1:7" x14ac:dyDescent="0.25">
      <c r="A25" s="36" t="s">
        <v>264</v>
      </c>
      <c r="B25" s="37" t="s">
        <v>216</v>
      </c>
      <c r="C25" s="38">
        <v>7349.04</v>
      </c>
      <c r="D25" s="38">
        <v>53686.55</v>
      </c>
      <c r="E25" s="38">
        <v>49236.77</v>
      </c>
      <c r="F25" s="44">
        <f t="shared" si="1"/>
        <v>669.97553421943542</v>
      </c>
      <c r="G25" s="38">
        <v>91.71</v>
      </c>
    </row>
    <row r="26" spans="1:7" x14ac:dyDescent="0.25">
      <c r="A26" s="23" t="s">
        <v>265</v>
      </c>
      <c r="B26" s="24" t="s">
        <v>216</v>
      </c>
      <c r="C26" s="25">
        <v>7349.04</v>
      </c>
      <c r="D26" s="25">
        <v>53686.55</v>
      </c>
      <c r="E26" s="25">
        <v>49236.77</v>
      </c>
      <c r="F26" s="40">
        <f t="shared" si="1"/>
        <v>669.97553421943542</v>
      </c>
      <c r="G26" s="25">
        <v>91.71</v>
      </c>
    </row>
    <row r="27" spans="1:7" x14ac:dyDescent="0.25">
      <c r="A27" s="36" t="s">
        <v>84</v>
      </c>
      <c r="B27" s="37" t="s">
        <v>241</v>
      </c>
      <c r="C27" s="38">
        <v>1126.25</v>
      </c>
      <c r="D27" s="38">
        <v>1215</v>
      </c>
      <c r="E27" s="38">
        <v>767.5</v>
      </c>
      <c r="F27" s="44">
        <f t="shared" si="1"/>
        <v>68.146503884572695</v>
      </c>
      <c r="G27" s="38">
        <v>63.17</v>
      </c>
    </row>
    <row r="28" spans="1:7" x14ac:dyDescent="0.25">
      <c r="A28" s="23" t="s">
        <v>86</v>
      </c>
      <c r="B28" s="24" t="s">
        <v>247</v>
      </c>
      <c r="C28" s="25">
        <v>1126.25</v>
      </c>
      <c r="D28" s="25">
        <v>1215</v>
      </c>
      <c r="E28" s="25">
        <v>767.5</v>
      </c>
      <c r="F28" s="40">
        <f t="shared" si="1"/>
        <v>68.146503884572695</v>
      </c>
      <c r="G28" s="25">
        <v>63.17</v>
      </c>
    </row>
    <row r="29" spans="1:7" ht="22.5" x14ac:dyDescent="0.25">
      <c r="A29" s="36" t="s">
        <v>180</v>
      </c>
      <c r="B29" s="37" t="s">
        <v>218</v>
      </c>
      <c r="C29" s="38">
        <v>75651.740000000005</v>
      </c>
      <c r="D29" s="38">
        <v>95955.67</v>
      </c>
      <c r="E29" s="38">
        <v>104625.12</v>
      </c>
      <c r="F29" s="44">
        <f t="shared" si="1"/>
        <v>138.29836564235006</v>
      </c>
      <c r="G29" s="38">
        <v>109.03</v>
      </c>
    </row>
    <row r="30" spans="1:7" x14ac:dyDescent="0.25">
      <c r="A30" s="23" t="s">
        <v>266</v>
      </c>
      <c r="B30" s="24" t="s">
        <v>218</v>
      </c>
      <c r="C30" s="25">
        <v>6434.01</v>
      </c>
      <c r="D30" s="25">
        <v>11908.44</v>
      </c>
      <c r="E30" s="25">
        <v>12021</v>
      </c>
      <c r="F30" s="40">
        <f t="shared" si="1"/>
        <v>186.83527069432591</v>
      </c>
      <c r="G30" s="25">
        <v>100.95</v>
      </c>
    </row>
    <row r="31" spans="1:7" x14ac:dyDescent="0.25">
      <c r="A31" s="23" t="s">
        <v>267</v>
      </c>
      <c r="B31" s="24" t="s">
        <v>226</v>
      </c>
      <c r="C31" s="25">
        <v>69217.73</v>
      </c>
      <c r="D31" s="25">
        <v>84047.23</v>
      </c>
      <c r="E31" s="25">
        <v>92604.12</v>
      </c>
      <c r="F31" s="40">
        <f t="shared" si="1"/>
        <v>133.78670464922789</v>
      </c>
      <c r="G31" s="25">
        <v>110.18</v>
      </c>
    </row>
    <row r="32" spans="1:7" ht="25.5" customHeight="1" x14ac:dyDescent="0.25">
      <c r="A32" s="36" t="s">
        <v>268</v>
      </c>
      <c r="B32" s="37" t="s">
        <v>220</v>
      </c>
      <c r="C32" s="38">
        <v>2254495.2799999998</v>
      </c>
      <c r="D32" s="38">
        <v>2593811.48</v>
      </c>
      <c r="E32" s="38">
        <v>2657539.09</v>
      </c>
      <c r="F32" s="44">
        <f t="shared" si="1"/>
        <v>117.87734104282535</v>
      </c>
      <c r="G32" s="38">
        <v>102.46</v>
      </c>
    </row>
    <row r="33" spans="1:7" ht="25.5" customHeight="1" x14ac:dyDescent="0.25">
      <c r="A33" s="23" t="s">
        <v>269</v>
      </c>
      <c r="B33" s="24" t="s">
        <v>237</v>
      </c>
      <c r="C33" s="25">
        <v>54383.25</v>
      </c>
      <c r="D33" s="25">
        <v>56288.800000000003</v>
      </c>
      <c r="E33" s="25">
        <v>51171.22</v>
      </c>
      <c r="F33" s="40">
        <f t="shared" si="1"/>
        <v>94.093714516877895</v>
      </c>
      <c r="G33" s="25">
        <v>90.91</v>
      </c>
    </row>
    <row r="34" spans="1:7" x14ac:dyDescent="0.25">
      <c r="A34" s="23" t="s">
        <v>270</v>
      </c>
      <c r="B34" s="24" t="s">
        <v>250</v>
      </c>
      <c r="C34" s="25">
        <v>2200112.0299999998</v>
      </c>
      <c r="D34" s="25">
        <v>2537522.6800000002</v>
      </c>
      <c r="E34" s="25">
        <v>2606367.87</v>
      </c>
      <c r="F34" s="40">
        <f t="shared" si="1"/>
        <v>118.46523424536706</v>
      </c>
      <c r="G34" s="25">
        <v>102.71</v>
      </c>
    </row>
    <row r="35" spans="1:7" x14ac:dyDescent="0.25">
      <c r="A35" s="36" t="s">
        <v>31</v>
      </c>
      <c r="B35" s="37" t="s">
        <v>243</v>
      </c>
      <c r="C35" s="38">
        <v>111.5</v>
      </c>
      <c r="D35" s="38">
        <v>1977</v>
      </c>
      <c r="E35" s="38">
        <v>2959.34</v>
      </c>
      <c r="F35" s="44">
        <f t="shared" si="1"/>
        <v>2654.1165919282512</v>
      </c>
      <c r="G35" s="38">
        <v>149.69</v>
      </c>
    </row>
    <row r="36" spans="1:7" x14ac:dyDescent="0.25">
      <c r="A36" s="23" t="s">
        <v>271</v>
      </c>
      <c r="B36" s="24" t="s">
        <v>252</v>
      </c>
      <c r="C36" s="25">
        <v>111.5</v>
      </c>
      <c r="D36" s="25">
        <v>1977</v>
      </c>
      <c r="E36" s="25">
        <v>2959.34</v>
      </c>
      <c r="F36" s="40">
        <f t="shared" si="1"/>
        <v>2654.1165919282512</v>
      </c>
      <c r="G36" s="25">
        <v>149.69</v>
      </c>
    </row>
  </sheetData>
  <mergeCells count="7">
    <mergeCell ref="A23:B23"/>
    <mergeCell ref="A1:G1"/>
    <mergeCell ref="A3:G3"/>
    <mergeCell ref="A5:B5"/>
    <mergeCell ref="A6:B6"/>
    <mergeCell ref="A20:G20"/>
    <mergeCell ref="A22:B22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5</vt:i4>
      </vt:variant>
    </vt:vector>
  </HeadingPairs>
  <TitlesOfParts>
    <vt:vector size="5" baseType="lpstr">
      <vt:lpstr>sažetak</vt:lpstr>
      <vt:lpstr>ek.klasifikacija</vt:lpstr>
      <vt:lpstr>funk.klasifikacija</vt:lpstr>
      <vt:lpstr>posebni dio</vt:lpstr>
      <vt:lpstr>izvori financ.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Nataša</dc:creator>
  <cp:lastModifiedBy>Korisnik</cp:lastModifiedBy>
  <cp:lastPrinted>2026-01-30T11:17:04Z</cp:lastPrinted>
  <dcterms:created xsi:type="dcterms:W3CDTF">2026-01-29T13:23:07Z</dcterms:created>
  <dcterms:modified xsi:type="dcterms:W3CDTF">2026-02-05T10:48:49Z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22.2.5.0</vt:lpwstr>
  </property>
</Properties>
</file>